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threadedComments/threadedComment1.xml" ContentType="application/vnd.ms-excel.threadedcomments+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mc:AlternateContent xmlns:mc="http://schemas.openxmlformats.org/markup-compatibility/2006">
    <mc:Choice Requires="x15">
      <x15ac:absPath xmlns:x15ac="http://schemas.microsoft.com/office/spreadsheetml/2010/11/ac" url="https://vsb-my.sharepoint.com/personal/kon0327_vsb_cz/Documents/Dokumenty/Arduino/Xander/VirtualSensors_project/data/"/>
    </mc:Choice>
  </mc:AlternateContent>
  <xr:revisionPtr revIDLastSave="2559" documentId="11_AD4D80C4656A4B7AC02E74DBB31C70245ADEDD80" xr6:coauthVersionLast="47" xr6:coauthVersionMax="47" xr10:uidLastSave="{203243E9-044A-4F18-AE17-F07CB0242049}"/>
  <bookViews>
    <workbookView xWindow="-110" yWindow="-110" windowWidth="19420" windowHeight="10300" activeTab="1" xr2:uid="{00000000-000D-0000-FFFF-FFFF00000000}"/>
  </bookViews>
  <sheets>
    <sheet name="Přehledový list " sheetId="1" r:id="rId1"/>
    <sheet name="Senzory - info" sheetId="6" r:id="rId2"/>
    <sheet name="Protokol - příkazy" sheetId="4" r:id="rId3"/>
    <sheet name="Nákupní košík" sheetId="3" r:id="rId4"/>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5" i="3" l="1"/>
  <c r="G7" i="3"/>
  <c r="G8" i="3"/>
  <c r="G9" i="3"/>
  <c r="G10" i="3"/>
  <c r="G11" i="3"/>
  <c r="G12" i="3"/>
  <c r="G13" i="3"/>
  <c r="G14" i="3"/>
  <c r="G15" i="3"/>
  <c r="G16" i="3"/>
  <c r="G17" i="3"/>
  <c r="G18" i="3"/>
  <c r="G19" i="3"/>
  <c r="G20" i="3"/>
  <c r="G21" i="3"/>
  <c r="G22" i="3"/>
  <c r="G23" i="3"/>
  <c r="G24" i="3"/>
  <c r="G25" i="3"/>
  <c r="G26" i="3"/>
  <c r="G27" i="3"/>
  <c r="G28" i="3"/>
  <c r="G29" i="3"/>
  <c r="G30" i="3"/>
  <c r="G31" i="3"/>
  <c r="G32" i="3"/>
  <c r="G6"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Petr Matej</author>
  </authors>
  <commentList>
    <comment ref="G59" authorId="0" shapeId="0" xr:uid="{E5B28125-1CA2-4793-BFC8-9047CB2A030B}">
      <text>
        <r>
          <rPr>
            <sz val="11"/>
            <color theme="1"/>
            <rFont val="Calibri"/>
            <family val="2"/>
            <scheme val="minor"/>
          </rPr>
          <t xml:space="preserve">Petr Matej:
špatná kalibrace, třeba upravit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tc={3F026C7F-D698-4B8E-A7D8-69EC0FCFC1BA}</author>
    <author>Jiří Konečný</author>
    <author>Petr Matej</author>
    <author>Matěj Petr</author>
  </authors>
  <commentList>
    <comment ref="M1" authorId="0" shapeId="0" xr:uid="{3F026C7F-D698-4B8E-A7D8-69EC0FCFC1BA}">
      <text>
        <t>[Komentář ve vlákně]
Vaše verze aplikace Excel vám umožňuje číst tento komentář ve vlákně, ale jakékoli jeho úpravy se odeberou, pokud se soubor otevře v novější verzi aplikace Excel. Další informace: https://go.microsoft.com/fwlink/?linkid=870924
Komentář:
    Více info v dokumentaci (teams/github)</t>
      </text>
    </comment>
    <comment ref="G2" authorId="1" shapeId="0" xr:uid="{80753658-BCFF-4AA2-835F-AE35CD09FDEE}">
      <text>
        <r>
          <rPr>
            <sz val="11"/>
            <color theme="1"/>
            <rFont val="Calibri"/>
            <family val="2"/>
            <scheme val="minor"/>
          </rPr>
          <t>Jiří Konečný:
Teplota senzoru (°C)</t>
        </r>
      </text>
    </comment>
    <comment ref="H2" authorId="2" shapeId="0" xr:uid="{CD470A1D-3383-44BD-9C2F-DBC99138F692}">
      <text>
        <r>
          <rPr>
            <sz val="11"/>
            <color theme="1"/>
            <rFont val="Calibri"/>
            <family val="2"/>
            <scheme val="minor"/>
          </rPr>
          <t>Petr Matej:
vrací OK/LOW/HIGH, výsledek porovnání měřené veličiny s limity</t>
        </r>
      </text>
    </comment>
    <comment ref="K2" authorId="3" shapeId="0" xr:uid="{AEBCEEAA-A2E3-4F8A-8DBE-8167721E42FD}">
      <text>
        <r>
          <rPr>
            <b/>
            <sz val="9"/>
            <color indexed="81"/>
            <rFont val="Tahoma"/>
            <family val="2"/>
            <charset val="238"/>
          </rPr>
          <t>Matěj P-etr:</t>
        </r>
        <r>
          <rPr>
            <sz val="9"/>
            <color indexed="81"/>
            <rFont val="Tahoma"/>
            <family val="2"/>
            <charset val="238"/>
          </rPr>
          <t xml:space="preserve">
Rozlišení 9-12 bitů
(int)</t>
        </r>
      </text>
    </comment>
    <comment ref="L2" authorId="3" shapeId="0" xr:uid="{7B22AA90-20A9-4020-AE70-B9225F6F9888}">
      <text>
        <r>
          <rPr>
            <b/>
            <sz val="9"/>
            <color indexed="81"/>
            <rFont val="Tahoma"/>
            <family val="2"/>
            <charset val="238"/>
          </rPr>
          <t>Matěj Petr:</t>
        </r>
        <r>
          <rPr>
            <sz val="9"/>
            <color indexed="81"/>
            <rFont val="Tahoma"/>
            <family val="2"/>
            <charset val="238"/>
          </rPr>
          <t xml:space="preserve">
Vrací "Low" pokud překročeno
(String)</t>
        </r>
      </text>
    </comment>
    <comment ref="M2" authorId="3" shapeId="0" xr:uid="{507B2A0C-8EAA-4D3D-9C55-D5C310126FB7}">
      <text>
        <r>
          <rPr>
            <b/>
            <sz val="9"/>
            <color indexed="81"/>
            <rFont val="Tahoma"/>
            <family val="2"/>
            <charset val="238"/>
          </rPr>
          <t>Matěj Petr:</t>
        </r>
        <r>
          <rPr>
            <sz val="9"/>
            <color indexed="81"/>
            <rFont val="Tahoma"/>
            <family val="2"/>
            <charset val="238"/>
          </rPr>
          <t xml:space="preserve">
Vrací "High" pokud překročeno
(String)</t>
        </r>
      </text>
    </comment>
    <comment ref="G3" authorId="1" shapeId="0" xr:uid="{8BB40D26-CA6C-47BF-93BA-A579F3298B08}">
      <text>
        <r>
          <rPr>
            <sz val="11"/>
            <color theme="1"/>
            <rFont val="Calibri"/>
            <family val="2"/>
            <scheme val="minor"/>
          </rPr>
          <t>Jiří Konečný:
Vlhkost (%)</t>
        </r>
      </text>
    </comment>
    <comment ref="H3" authorId="1" shapeId="0" xr:uid="{7C24AA35-BF9D-4AEA-AD97-4CFD85E9DF6E}">
      <text>
        <r>
          <rPr>
            <sz val="11"/>
            <color theme="1"/>
            <rFont val="Calibri"/>
            <family val="2"/>
            <scheme val="minor"/>
          </rPr>
          <t>Jiří Konečný:
Teplota senzoru (°C)</t>
        </r>
      </text>
    </comment>
    <comment ref="K3" authorId="3" shapeId="0" xr:uid="{CC19D1D9-5186-4EF6-A218-AABBA37D8721}">
      <text>
        <r>
          <rPr>
            <b/>
            <sz val="9"/>
            <color indexed="81"/>
            <rFont val="Tahoma"/>
            <family val="2"/>
            <charset val="238"/>
          </rPr>
          <t>Matěj Petr:</t>
        </r>
        <r>
          <rPr>
            <sz val="9"/>
            <color indexed="81"/>
            <rFont val="Tahoma"/>
            <family val="2"/>
            <charset val="238"/>
          </rPr>
          <t xml:space="preserve">
"C"/"F"
char</t>
        </r>
      </text>
    </comment>
    <comment ref="L3" authorId="3" shapeId="0" xr:uid="{CB8BB955-275B-4C4C-8F33-FBEAB2FDC198}">
      <text>
        <r>
          <rPr>
            <b/>
            <sz val="9"/>
            <color indexed="81"/>
            <rFont val="Tahoma"/>
            <family val="2"/>
            <charset val="238"/>
          </rPr>
          <t>Matěj Petr:</t>
        </r>
        <r>
          <rPr>
            <sz val="9"/>
            <color indexed="81"/>
            <rFont val="Tahoma"/>
            <family val="2"/>
            <charset val="238"/>
          </rPr>
          <t xml:space="preserve">
HI (HeatIndex) - Pocitová teplota 
(bool)</t>
        </r>
      </text>
    </comment>
    <comment ref="G5" authorId="2" shapeId="0" xr:uid="{13C0EFBA-F45A-4806-8C79-226AC9B7FC16}">
      <text>
        <r>
          <rPr>
            <sz val="11"/>
            <color theme="1"/>
            <rFont val="Calibri"/>
            <family val="2"/>
            <scheme val="minor"/>
          </rPr>
          <t>Petr Matej:
val = ADC hodnota</t>
        </r>
      </text>
    </comment>
    <comment ref="K5" authorId="3" shapeId="0" xr:uid="{C16BB688-700C-4B1A-8228-8DE2B9BA7463}">
      <text>
        <r>
          <rPr>
            <b/>
            <sz val="9"/>
            <color indexed="81"/>
            <rFont val="Tahoma"/>
            <family val="2"/>
            <charset val="238"/>
          </rPr>
          <t>Matěj P-etr:</t>
        </r>
        <r>
          <rPr>
            <sz val="9"/>
            <color indexed="81"/>
            <rFont val="Tahoma"/>
            <family val="2"/>
            <charset val="238"/>
          </rPr>
          <t xml:space="preserve">
Rozlišení 9-12 bitů
(int)</t>
        </r>
      </text>
    </comment>
    <comment ref="L5" authorId="3" shapeId="0" xr:uid="{D8556C53-E595-481D-A0C3-6D4F4F6386B6}">
      <text>
        <r>
          <rPr>
            <b/>
            <sz val="9"/>
            <color indexed="81"/>
            <rFont val="Tahoma"/>
            <family val="2"/>
            <charset val="238"/>
          </rPr>
          <t>Matěj Petr:</t>
        </r>
        <r>
          <rPr>
            <sz val="9"/>
            <color indexed="81"/>
            <rFont val="Tahoma"/>
            <family val="2"/>
            <charset val="238"/>
          </rPr>
          <t xml:space="preserve">
Spodní treshold pro porovnání napětí z ADC
(int)</t>
        </r>
      </text>
    </comment>
    <comment ref="M5" authorId="3" shapeId="0" xr:uid="{B3EB6B43-CE1E-4C1C-A8DD-5C6AE4D2364A}">
      <text>
        <r>
          <rPr>
            <b/>
            <sz val="9"/>
            <color indexed="81"/>
            <rFont val="Tahoma"/>
            <family val="2"/>
            <charset val="238"/>
          </rPr>
          <t>Matěj Petr:</t>
        </r>
        <r>
          <rPr>
            <sz val="9"/>
            <color indexed="81"/>
            <rFont val="Tahoma"/>
            <family val="2"/>
            <charset val="238"/>
          </rPr>
          <t xml:space="preserve">
Horní treshold pro porovnání napětí z ADC
(int)</t>
        </r>
      </text>
    </comment>
    <comment ref="K8" authorId="3" shapeId="0" xr:uid="{48DD745C-8FFF-452A-92D5-8CE5BC5019E1}">
      <text>
        <r>
          <rPr>
            <b/>
            <sz val="9"/>
            <color indexed="81"/>
            <rFont val="Tahoma"/>
            <family val="2"/>
            <charset val="238"/>
          </rPr>
          <t>Matěj Petr:</t>
        </r>
        <r>
          <rPr>
            <sz val="9"/>
            <color indexed="81"/>
            <rFont val="Tahoma"/>
            <family val="2"/>
            <charset val="238"/>
          </rPr>
          <t xml:space="preserve">
limit = max vzdálenost (cm)
(int)</t>
        </r>
      </text>
    </comment>
    <comment ref="L8" authorId="3" shapeId="0" xr:uid="{4C7FC6F4-3F06-4A0F-9F19-F0404E4421C7}">
      <text>
        <r>
          <rPr>
            <b/>
            <sz val="9"/>
            <color indexed="81"/>
            <rFont val="Tahoma"/>
            <family val="2"/>
            <charset val="238"/>
          </rPr>
          <t>Matěj Petr:</t>
        </r>
        <r>
          <rPr>
            <sz val="9"/>
            <color indexed="81"/>
            <rFont val="Tahoma"/>
            <family val="2"/>
            <charset val="238"/>
          </rPr>
          <t xml:space="preserve">
delay= prodleva mezi vysílanými signály(ms)
(int)</t>
        </r>
      </text>
    </comment>
    <comment ref="G11" authorId="1" shapeId="0" xr:uid="{551146AE-96C7-4445-8551-EC67422C9AE8}">
      <text>
        <r>
          <rPr>
            <sz val="11"/>
            <color theme="1"/>
            <rFont val="Calibri"/>
            <family val="2"/>
            <scheme val="minor"/>
          </rPr>
          <t>Jiří Konečný:
Teplota senzoru (°C)</t>
        </r>
      </text>
    </comment>
    <comment ref="H11" authorId="3" shapeId="0" xr:uid="{284ADC86-F314-4CC6-BF2E-9D8245A1980F}">
      <text>
        <r>
          <rPr>
            <sz val="11"/>
            <color theme="1"/>
            <rFont val="Calibri"/>
            <family val="2"/>
            <scheme val="minor"/>
          </rPr>
          <t xml:space="preserve">Matěj Petr:
Pressure
</t>
        </r>
      </text>
    </comment>
    <comment ref="K11" authorId="3" shapeId="0" xr:uid="{99D08D81-E3C7-46BC-AB17-B8740ABCB771}">
      <text>
        <r>
          <rPr>
            <b/>
            <sz val="9"/>
            <color indexed="81"/>
            <rFont val="Tahoma"/>
            <family val="2"/>
            <charset val="238"/>
          </rPr>
          <t>Matěj Petr:</t>
        </r>
        <r>
          <rPr>
            <sz val="9"/>
            <color indexed="81"/>
            <rFont val="Tahoma"/>
            <family val="2"/>
            <charset val="238"/>
          </rPr>
          <t xml:space="preserve">
umožňuje nastavit sampling pro teplotu (2,4,8,16)
(int)</t>
        </r>
      </text>
    </comment>
    <comment ref="L11" authorId="3" shapeId="0" xr:uid="{E593C730-4DA3-44C5-9CA9-71827D8BF474}">
      <text>
        <r>
          <rPr>
            <b/>
            <sz val="9"/>
            <color indexed="81"/>
            <rFont val="Tahoma"/>
            <family val="2"/>
            <charset val="238"/>
          </rPr>
          <t>Matěj Petr:</t>
        </r>
        <r>
          <rPr>
            <sz val="9"/>
            <color indexed="81"/>
            <rFont val="Tahoma"/>
            <family val="2"/>
            <charset val="238"/>
          </rPr>
          <t xml:space="preserve">
umožňuje nastavit sampling pro tlak (2,4,8,16)
(int)</t>
        </r>
      </text>
    </comment>
    <comment ref="M11" authorId="3" shapeId="0" xr:uid="{6D766AFB-A520-4AC6-BF29-8295D13942A6}">
      <text>
        <r>
          <rPr>
            <b/>
            <sz val="9"/>
            <color indexed="81"/>
            <rFont val="Tahoma"/>
            <family val="2"/>
            <charset val="238"/>
          </rPr>
          <t>Matěj Petr:</t>
        </r>
        <r>
          <rPr>
            <sz val="9"/>
            <color indexed="81"/>
            <rFont val="Tahoma"/>
            <family val="2"/>
            <charset val="238"/>
          </rPr>
          <t xml:space="preserve">
Filtr výstupního signálu (1,2,3,4)
(int)</t>
        </r>
      </text>
    </comment>
    <comment ref="G12" authorId="3" shapeId="0" xr:uid="{7318A306-557D-450D-BD67-E3961D3382C2}">
      <text>
        <r>
          <rPr>
            <sz val="11"/>
            <color theme="1"/>
            <rFont val="Calibri"/>
            <family val="2"/>
            <scheme val="minor"/>
          </rPr>
          <t xml:space="preserve">Matěj Petr:
Pressure
</t>
        </r>
      </text>
    </comment>
    <comment ref="H12" authorId="2" shapeId="0" xr:uid="{2AE6FAA4-5B78-4289-B992-DDE84E81D868}">
      <text>
        <r>
          <rPr>
            <sz val="11"/>
            <color theme="1"/>
            <rFont val="Calibri"/>
            <family val="2"/>
            <scheme val="minor"/>
          </rPr>
          <t xml:space="preserve">Petr Matej:
altitude (m) - nadmorska vyska
press (hPa) barometricky tlak
</t>
        </r>
      </text>
    </comment>
    <comment ref="K12" authorId="3" shapeId="0" xr:uid="{A1EDB0B5-6E95-47BE-A93E-360686640559}">
      <text>
        <r>
          <rPr>
            <b/>
            <sz val="9"/>
            <color indexed="81"/>
            <rFont val="Tahoma"/>
            <family val="2"/>
            <charset val="238"/>
          </rPr>
          <t>Matěj Petr:</t>
        </r>
        <r>
          <rPr>
            <sz val="9"/>
            <color indexed="81"/>
            <rFont val="Tahoma"/>
            <family val="2"/>
            <charset val="238"/>
          </rPr>
          <t xml:space="preserve">
zesílení snímače (0-2.0)
násobí výsledek
(float)</t>
        </r>
      </text>
    </comment>
    <comment ref="G13" authorId="2" shapeId="0" xr:uid="{E406F47A-8A2B-4DA9-BA42-AC6D734DC199}">
      <text>
        <r>
          <rPr>
            <sz val="11"/>
            <color theme="1"/>
            <rFont val="Calibri"/>
            <family val="2"/>
            <scheme val="minor"/>
          </rPr>
          <t>Petr Matej:
0-255 pro každou složku</t>
        </r>
      </text>
    </comment>
    <comment ref="K13" authorId="3" shapeId="0" xr:uid="{FAA9D036-B670-4664-9C87-BEEE2AC23080}">
      <text>
        <r>
          <rPr>
            <b/>
            <sz val="9"/>
            <color indexed="81"/>
            <rFont val="Tahoma"/>
            <family val="2"/>
            <charset val="238"/>
          </rPr>
          <t>Matěj Petr:</t>
        </r>
        <r>
          <rPr>
            <sz val="9"/>
            <color indexed="81"/>
            <rFont val="Tahoma"/>
            <family val="2"/>
            <charset val="238"/>
          </rPr>
          <t xml:space="preserve">
Itime(Integration time)
2,50,101,199,300,401,499,600
(int)</t>
        </r>
      </text>
    </comment>
    <comment ref="L13" authorId="3" shapeId="0" xr:uid="{7643BD8C-C089-438D-932A-FDAD9CAA391A}">
      <text>
        <r>
          <rPr>
            <b/>
            <sz val="9"/>
            <color indexed="81"/>
            <rFont val="Tahoma"/>
            <family val="2"/>
            <charset val="238"/>
          </rPr>
          <t>Matěj Petr:</t>
        </r>
        <r>
          <rPr>
            <sz val="9"/>
            <color indexed="81"/>
            <rFont val="Tahoma"/>
            <family val="2"/>
            <charset val="238"/>
          </rPr>
          <t xml:space="preserve">
zesílení snímače (1,4,16,60)
(int)</t>
        </r>
      </text>
    </comment>
    <comment ref="G14" authorId="3" shapeId="0" xr:uid="{404AD4D6-737F-4AB2-92B5-3704E06BF1B8}">
      <text>
        <r>
          <rPr>
            <b/>
            <sz val="9"/>
            <color indexed="81"/>
            <rFont val="Tahoma"/>
            <charset val="1"/>
          </rPr>
          <t>Matěj Petr:</t>
        </r>
        <r>
          <rPr>
            <sz val="9"/>
            <color indexed="81"/>
            <rFont val="Tahoma"/>
            <charset val="1"/>
          </rPr>
          <t xml:space="preserve">
code - string v HEX formě</t>
        </r>
      </text>
    </comment>
    <comment ref="G16" authorId="1" shapeId="0" xr:uid="{02F60EFE-A40C-4994-88F6-E6F5EE1FAD59}">
      <text>
        <r>
          <rPr>
            <sz val="11"/>
            <color theme="1"/>
            <rFont val="Calibri"/>
            <family val="2"/>
            <scheme val="minor"/>
          </rPr>
          <t>Jiří Konečný:
Teplota senzoru (°C)</t>
        </r>
      </text>
    </comment>
    <comment ref="K16" authorId="3" shapeId="0" xr:uid="{0EC4F5EB-34F5-4B69-A0F4-D246F121FD0A}">
      <text>
        <r>
          <rPr>
            <b/>
            <sz val="9"/>
            <color indexed="81"/>
            <rFont val="Tahoma"/>
            <family val="2"/>
            <charset val="238"/>
          </rPr>
          <t>Matěj P-etr:</t>
        </r>
        <r>
          <rPr>
            <sz val="9"/>
            <color indexed="81"/>
            <rFont val="Tahoma"/>
            <family val="2"/>
            <charset val="238"/>
          </rPr>
          <t xml:space="preserve">
Rozlišení 9-12 bitů
(int)</t>
        </r>
      </text>
    </comment>
    <comment ref="L16" authorId="3" shapeId="0" xr:uid="{4D0678E8-DF33-4E86-83B6-2BF9C5A099FA}">
      <text>
        <r>
          <rPr>
            <b/>
            <sz val="9"/>
            <color indexed="81"/>
            <rFont val="Tahoma"/>
            <family val="2"/>
            <charset val="238"/>
          </rPr>
          <t>Matěj Petr:</t>
        </r>
        <r>
          <rPr>
            <sz val="9"/>
            <color indexed="81"/>
            <rFont val="Tahoma"/>
            <family val="2"/>
            <charset val="238"/>
          </rPr>
          <t xml:space="preserve">
Filtr = 1-no filter
        2-slabý filtr (klouzavý prumer 3)
        3-silný filtr (klouzavý prumer 10)
(int)</t>
        </r>
      </text>
    </comment>
    <comment ref="G17" authorId="2" shapeId="0" xr:uid="{0BB37338-307E-4F00-9189-F12F5ADA4274}">
      <text>
        <r>
          <rPr>
            <sz val="11"/>
            <color theme="1"/>
            <rFont val="Calibri"/>
            <family val="2"/>
            <scheme val="minor"/>
          </rPr>
          <t>Petr Matej:
Intenzita světla (lux)</t>
        </r>
      </text>
    </comment>
    <comment ref="K17" authorId="3" shapeId="0" xr:uid="{AA654CC0-7CD4-4EE3-9B1D-6A998356BFE9}">
      <text>
        <r>
          <rPr>
            <b/>
            <sz val="9"/>
            <color indexed="81"/>
            <rFont val="Tahoma"/>
            <family val="2"/>
            <charset val="238"/>
          </rPr>
          <t>Matěj P-etr:</t>
        </r>
        <r>
          <rPr>
            <sz val="9"/>
            <color indexed="81"/>
            <rFont val="Tahoma"/>
            <family val="2"/>
            <charset val="238"/>
          </rPr>
          <t xml:space="preserve">
Rozlišení 9-12 bitů
(int)</t>
        </r>
      </text>
    </comment>
    <comment ref="L17" authorId="3" shapeId="0" xr:uid="{86028036-9E20-4E57-B6BF-705259DECA6A}">
      <text>
        <r>
          <rPr>
            <b/>
            <sz val="9"/>
            <color indexed="81"/>
            <rFont val="Tahoma"/>
            <family val="2"/>
            <charset val="238"/>
          </rPr>
          <t>Matěj Petr:</t>
        </r>
        <r>
          <rPr>
            <sz val="9"/>
            <color indexed="81"/>
            <rFont val="Tahoma"/>
            <family val="2"/>
            <charset val="238"/>
          </rPr>
          <t xml:space="preserve">
zesílení snímače (0-2.0)
násobí výsledek
(float)</t>
        </r>
      </text>
    </comment>
    <comment ref="K18" authorId="3" shapeId="0" xr:uid="{C8E306B5-8037-40A0-8E15-637135557539}">
      <text>
        <r>
          <rPr>
            <b/>
            <sz val="9"/>
            <color indexed="81"/>
            <rFont val="Tahoma"/>
            <family val="2"/>
            <charset val="238"/>
          </rPr>
          <t>Matěj P-etr:</t>
        </r>
        <r>
          <rPr>
            <sz val="9"/>
            <color indexed="81"/>
            <rFont val="Tahoma"/>
            <family val="2"/>
            <charset val="238"/>
          </rPr>
          <t xml:space="preserve">
Rozlišení 9-12 bitů
(int)</t>
        </r>
      </text>
    </comment>
    <comment ref="L18" authorId="3" shapeId="0" xr:uid="{8DD2EA05-DB48-4CF5-81BC-8AE4D364F80C}">
      <text>
        <r>
          <rPr>
            <b/>
            <sz val="9"/>
            <color indexed="81"/>
            <rFont val="Tahoma"/>
            <family val="2"/>
            <charset val="238"/>
          </rPr>
          <t>Matěj Petr:</t>
        </r>
        <r>
          <rPr>
            <sz val="9"/>
            <color indexed="81"/>
            <rFont val="Tahoma"/>
            <family val="2"/>
            <charset val="238"/>
          </rPr>
          <t xml:space="preserve">
Definuje pásmo uprostřed z rozsahu ADC (%)
(int)</t>
        </r>
      </text>
    </comment>
    <comment ref="K19" authorId="3" shapeId="0" xr:uid="{32182F29-CADF-49AD-896A-05BCF8E7B65D}">
      <text>
        <r>
          <rPr>
            <b/>
            <sz val="9"/>
            <color indexed="81"/>
            <rFont val="Tahoma"/>
            <family val="2"/>
            <charset val="238"/>
          </rPr>
          <t>Matěj P-etr:</t>
        </r>
        <r>
          <rPr>
            <sz val="9"/>
            <color indexed="81"/>
            <rFont val="Tahoma"/>
            <family val="2"/>
            <charset val="238"/>
          </rPr>
          <t xml:space="preserve">
Rozlišení 9-12 bitů
(int)</t>
        </r>
      </text>
    </comment>
    <comment ref="L19" authorId="3" shapeId="0" xr:uid="{4B41B9B0-30D8-403C-8BED-CE5F276379C9}">
      <text>
        <r>
          <rPr>
            <b/>
            <sz val="9"/>
            <color indexed="81"/>
            <rFont val="Tahoma"/>
            <family val="2"/>
            <charset val="238"/>
          </rPr>
          <t>Matěj Petr:</t>
        </r>
        <r>
          <rPr>
            <sz val="9"/>
            <color indexed="81"/>
            <rFont val="Tahoma"/>
            <family val="2"/>
            <charset val="238"/>
          </rPr>
          <t xml:space="preserve">
Jednotka výsledku : "Voltage"- Voltage [V], 
                           "ADC"- ADC,
                           "Induction"- Magnetická indukce [mT]
(String)</t>
        </r>
      </text>
    </comment>
    <comment ref="K23" authorId="3" shapeId="0" xr:uid="{335C676A-A77E-4EB9-8C9B-24F1931FF71D}">
      <text>
        <r>
          <rPr>
            <b/>
            <sz val="9"/>
            <color indexed="81"/>
            <rFont val="Tahoma"/>
            <family val="2"/>
            <charset val="238"/>
          </rPr>
          <t>Matěj Petr:</t>
        </r>
        <r>
          <rPr>
            <sz val="9"/>
            <color indexed="81"/>
            <rFont val="Tahoma"/>
            <family val="2"/>
            <charset val="238"/>
          </rPr>
          <t xml:space="preserve">
0=cm,1=mm
(int)</t>
        </r>
      </text>
    </comment>
    <comment ref="L23" authorId="3" shapeId="0" xr:uid="{542541DB-2505-4C7A-AB9B-CFE4FCB3969A}">
      <text>
        <r>
          <rPr>
            <b/>
            <sz val="9"/>
            <color indexed="81"/>
            <rFont val="Tahoma"/>
            <family val="2"/>
            <charset val="238"/>
          </rPr>
          <t>Matěj Petr:</t>
        </r>
        <r>
          <rPr>
            <sz val="9"/>
            <color indexed="81"/>
            <rFont val="Tahoma"/>
            <family val="2"/>
            <charset val="238"/>
          </rPr>
          <t xml:space="preserve">
Vrací "Low" pokud překročeno
(String)</t>
        </r>
      </text>
    </comment>
    <comment ref="M23" authorId="3" shapeId="0" xr:uid="{E6024C8E-198A-47AF-95B8-796FDB4942C5}">
      <text>
        <r>
          <rPr>
            <b/>
            <sz val="9"/>
            <color indexed="81"/>
            <rFont val="Tahoma"/>
            <family val="2"/>
            <charset val="238"/>
          </rPr>
          <t>Matěj Petr:</t>
        </r>
        <r>
          <rPr>
            <sz val="9"/>
            <color indexed="81"/>
            <rFont val="Tahoma"/>
            <family val="2"/>
            <charset val="238"/>
          </rPr>
          <t xml:space="preserve">
Vrací "High" pokud překročeno
(String)</t>
        </r>
      </text>
    </comment>
    <comment ref="K24" authorId="3" shapeId="0" xr:uid="{430F8D4D-FC09-4720-BE67-89AB654DB712}">
      <text>
        <r>
          <rPr>
            <b/>
            <sz val="9"/>
            <color indexed="81"/>
            <rFont val="Tahoma"/>
            <family val="2"/>
            <charset val="238"/>
          </rPr>
          <t>Matěj Petr:</t>
        </r>
        <r>
          <rPr>
            <sz val="9"/>
            <color indexed="81"/>
            <rFont val="Tahoma"/>
            <family val="2"/>
            <charset val="238"/>
          </rPr>
          <t xml:space="preserve">
Směr detekce pulzu 
(normal/reverse)
(string)</t>
        </r>
      </text>
    </comment>
    <comment ref="L24" authorId="3" shapeId="0" xr:uid="{3CE00A23-749C-4865-A8B4-BD491C7406F9}">
      <text>
        <r>
          <rPr>
            <b/>
            <sz val="9"/>
            <color indexed="81"/>
            <rFont val="Tahoma"/>
            <family val="2"/>
            <charset val="238"/>
          </rPr>
          <t>Matěj Petr:</t>
        </r>
        <r>
          <rPr>
            <sz val="9"/>
            <color indexed="81"/>
            <rFont val="Tahoma"/>
            <family val="2"/>
            <charset val="238"/>
          </rPr>
          <t xml:space="preserve">
Vrací "Low" pokud překročeno
(String)</t>
        </r>
      </text>
    </comment>
    <comment ref="M24" authorId="3" shapeId="0" xr:uid="{CDE5D245-B6E0-43FF-8E42-EA7264F00838}">
      <text>
        <r>
          <rPr>
            <b/>
            <sz val="9"/>
            <color indexed="81"/>
            <rFont val="Tahoma"/>
            <family val="2"/>
            <charset val="238"/>
          </rPr>
          <t>Matěj Petr:</t>
        </r>
        <r>
          <rPr>
            <sz val="9"/>
            <color indexed="81"/>
            <rFont val="Tahoma"/>
            <family val="2"/>
            <charset val="238"/>
          </rPr>
          <t xml:space="preserve">
Vrací "High" pokud překročeno
(String)</t>
        </r>
      </text>
    </comment>
    <comment ref="G29" authorId="2" shapeId="0" xr:uid="{B49E75DE-25F4-4C9B-A8CF-3EAD7869C8AA}">
      <text>
        <r>
          <rPr>
            <sz val="11"/>
            <color theme="1"/>
            <rFont val="Calibri"/>
            <family val="2"/>
            <scheme val="minor"/>
          </rPr>
          <t>Petr Matej:
Volume (dB)</t>
        </r>
      </text>
    </comment>
    <comment ref="K29" authorId="3" shapeId="0" xr:uid="{650A1AAA-87AB-4C30-B0F6-1DAC2B998EE3}">
      <text>
        <r>
          <rPr>
            <b/>
            <sz val="9"/>
            <color indexed="81"/>
            <rFont val="Tahoma"/>
            <family val="2"/>
            <charset val="238"/>
          </rPr>
          <t>Matěj P-etr:</t>
        </r>
        <r>
          <rPr>
            <sz val="9"/>
            <color indexed="81"/>
            <rFont val="Tahoma"/>
            <family val="2"/>
            <charset val="238"/>
          </rPr>
          <t xml:space="preserve">
Rozlišení 9-12 bitů
(int)</t>
        </r>
      </text>
    </comment>
    <comment ref="L29" authorId="3" shapeId="0" xr:uid="{10EAE050-26C1-4759-A0B5-5C83AA9BADBA}">
      <text>
        <r>
          <rPr>
            <b/>
            <sz val="9"/>
            <color indexed="81"/>
            <rFont val="Tahoma"/>
            <family val="2"/>
            <charset val="238"/>
          </rPr>
          <t>Matěj Petr:</t>
        </r>
        <r>
          <rPr>
            <sz val="9"/>
            <color indexed="81"/>
            <rFont val="Tahoma"/>
            <family val="2"/>
            <charset val="238"/>
          </rPr>
          <t xml:space="preserve">
Measuring time (ms)
(int)</t>
        </r>
      </text>
    </comment>
    <comment ref="G30" authorId="2" shapeId="0" xr:uid="{BCBB5E75-3437-46E6-A578-7AF1DF5951AE}">
      <text>
        <r>
          <rPr>
            <sz val="11"/>
            <color theme="1"/>
            <rFont val="Calibri"/>
            <family val="2"/>
            <scheme val="minor"/>
          </rPr>
          <t>Petr Matej:
Volume (dB)</t>
        </r>
      </text>
    </comment>
    <comment ref="K30" authorId="3" shapeId="0" xr:uid="{E8054BEB-6693-4FA5-8737-FC383C13335C}">
      <text>
        <r>
          <rPr>
            <b/>
            <sz val="9"/>
            <color indexed="81"/>
            <rFont val="Tahoma"/>
            <family val="2"/>
            <charset val="238"/>
          </rPr>
          <t>Matěj P-etr:</t>
        </r>
        <r>
          <rPr>
            <sz val="9"/>
            <color indexed="81"/>
            <rFont val="Tahoma"/>
            <family val="2"/>
            <charset val="238"/>
          </rPr>
          <t xml:space="preserve">
Rozlišení 9-12 bitů
(int)</t>
        </r>
      </text>
    </comment>
    <comment ref="L30" authorId="3" shapeId="0" xr:uid="{08E395BD-412F-4F51-9723-626B0DA5D76A}">
      <text>
        <r>
          <rPr>
            <b/>
            <sz val="9"/>
            <color indexed="81"/>
            <rFont val="Tahoma"/>
            <family val="2"/>
            <charset val="238"/>
          </rPr>
          <t>Matěj Petr:</t>
        </r>
        <r>
          <rPr>
            <sz val="9"/>
            <color indexed="81"/>
            <rFont val="Tahoma"/>
            <family val="2"/>
            <charset val="238"/>
          </rPr>
          <t xml:space="preserve">
Measuring time (ms)
(int)</t>
        </r>
      </text>
    </comment>
    <comment ref="G32" authorId="2" shapeId="0" xr:uid="{B0BC33BC-EF26-4A37-929A-247252694D32}">
      <text>
        <r>
          <rPr>
            <sz val="11"/>
            <color theme="1"/>
            <rFont val="Calibri"/>
            <family val="2"/>
            <scheme val="minor"/>
          </rPr>
          <t xml:space="preserve">Petr Matej:
Beats Per Minute </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futureMetadata>
  <valueMetadata count="5">
    <bk>
      <rc t="1" v="0"/>
    </bk>
    <bk>
      <rc t="1" v="1"/>
    </bk>
    <bk>
      <rc t="1" v="2"/>
    </bk>
    <bk>
      <rc t="1" v="3"/>
    </bk>
    <bk>
      <rc t="1" v="4"/>
    </bk>
  </valueMetadata>
</metadata>
</file>

<file path=xl/sharedStrings.xml><?xml version="1.0" encoding="utf-8"?>
<sst xmlns="http://schemas.openxmlformats.org/spreadsheetml/2006/main" count="982" uniqueCount="509">
  <si>
    <t>MTA - Seznam senzorů pro EduBoxy</t>
  </si>
  <si>
    <t>Číslo</t>
  </si>
  <si>
    <t>Kategorie</t>
  </si>
  <si>
    <t>EduBoxy</t>
  </si>
  <si>
    <t>Počet senzorů pro EduBoxy</t>
  </si>
  <si>
    <t>Princip snímání</t>
  </si>
  <si>
    <t>Vstup/Výstup</t>
  </si>
  <si>
    <t>1.</t>
  </si>
  <si>
    <t>Optické senzory</t>
  </si>
  <si>
    <t>R-SEN0X-Teplotní senzory</t>
  </si>
  <si>
    <t>Kapacitní</t>
  </si>
  <si>
    <t>SPI</t>
  </si>
  <si>
    <t>2.</t>
  </si>
  <si>
    <t>Senzory vzdálenosti</t>
  </si>
  <si>
    <t>R-SEN01-Opticke_senzory</t>
  </si>
  <si>
    <t>Odporový</t>
  </si>
  <si>
    <t>I2C</t>
  </si>
  <si>
    <t>3.</t>
  </si>
  <si>
    <t>Senzory mechanické</t>
  </si>
  <si>
    <t>R-SEN02-Senzory_vzdalenosti_Laserove_s_analogovym_vystupem</t>
  </si>
  <si>
    <t>Indukční</t>
  </si>
  <si>
    <t>Analog</t>
  </si>
  <si>
    <t>4.</t>
  </si>
  <si>
    <t>Indukční senzory</t>
  </si>
  <si>
    <t>R-SEN03-Senzory_mechanicke</t>
  </si>
  <si>
    <t>MEMS</t>
  </si>
  <si>
    <t>Digital</t>
  </si>
  <si>
    <t>5.</t>
  </si>
  <si>
    <t>Kapacitní senzory</t>
  </si>
  <si>
    <t>R-SEN04-Senzory_indukcni</t>
  </si>
  <si>
    <t>Jiný…</t>
  </si>
  <si>
    <t>IO Link</t>
  </si>
  <si>
    <t>6.</t>
  </si>
  <si>
    <t>Ultrazvukové senzory</t>
  </si>
  <si>
    <t>R-SEN05-Senzory_kapacitni</t>
  </si>
  <si>
    <t>Modbus RTU</t>
  </si>
  <si>
    <t>7.</t>
  </si>
  <si>
    <t>Enkodéry</t>
  </si>
  <si>
    <t>R-SEN06-Senzory_ultrazvukove</t>
  </si>
  <si>
    <t>1Wire</t>
  </si>
  <si>
    <t>8.</t>
  </si>
  <si>
    <t>Magnetické senzory</t>
  </si>
  <si>
    <t>R-SEN07-Enkodery</t>
  </si>
  <si>
    <t>9.</t>
  </si>
  <si>
    <t>Teplotní senzory</t>
  </si>
  <si>
    <t>R-SEN08-Magneticke_senzory</t>
  </si>
  <si>
    <t>10.</t>
  </si>
  <si>
    <t>Zvukové senzory</t>
  </si>
  <si>
    <t>R-SEN09-Zvukove_senzory</t>
  </si>
  <si>
    <t>Tlakové senzory</t>
  </si>
  <si>
    <t>11.</t>
  </si>
  <si>
    <t>Senory plynů</t>
  </si>
  <si>
    <t>12.</t>
  </si>
  <si>
    <t>Ostatní nezařezené</t>
  </si>
  <si>
    <t>SW - Základní program</t>
  </si>
  <si>
    <t>Stav</t>
  </si>
  <si>
    <t>Příprava vývojového prostředí (Platformio)</t>
  </si>
  <si>
    <t>Hotovo 100%</t>
  </si>
  <si>
    <t>Zřízení GIT pro SW projekt</t>
  </si>
  <si>
    <t>Tvorba "základního projektu"</t>
  </si>
  <si>
    <t>Návrh komunikačního protokolu</t>
  </si>
  <si>
    <t>V procesu 90%</t>
  </si>
  <si>
    <t>Implementace parseru komunikačního protokolu</t>
  </si>
  <si>
    <t>Implementace komunikačního protokolu</t>
  </si>
  <si>
    <t>SW dokumentace komunikačního protokolu</t>
  </si>
  <si>
    <t>V procesu 50%</t>
  </si>
  <si>
    <t>Testování komunikačního protokolu</t>
  </si>
  <si>
    <t>V procesu 10%</t>
  </si>
  <si>
    <t>Název EduBox</t>
  </si>
  <si>
    <t>Název senzoru</t>
  </si>
  <si>
    <t>Náhled</t>
  </si>
  <si>
    <t>Program pro ESP32 hotov</t>
  </si>
  <si>
    <t>Otestování programu s vývojovým HW</t>
  </si>
  <si>
    <t>Zpracování dokumentace SW</t>
  </si>
  <si>
    <t>Základní technické parametry</t>
  </si>
  <si>
    <t>Poznámka</t>
  </si>
  <si>
    <t>Cena [kč]</t>
  </si>
  <si>
    <t>Link na eshop</t>
  </si>
  <si>
    <t>Link na dokumentaci [pdf]</t>
  </si>
  <si>
    <t>SEN0X-Teplotní senzory</t>
  </si>
  <si>
    <t>Teplotní senzor 
KY-001</t>
  </si>
  <si>
    <t>Nezačalo</t>
  </si>
  <si>
    <t>Teplotní rozsah: -55 až +125 °C
Přesnost: 0.2°C.
Rozlišení: 9-12bit (0.5°C/0.25°C/0.125°C/0.0625°C)</t>
  </si>
  <si>
    <t>Dallas DS18B20</t>
  </si>
  <si>
    <t>Link</t>
  </si>
  <si>
    <t xml:space="preserve">TEMP and humidity module DHT11 </t>
  </si>
  <si>
    <t>Rozsah měření vlhkosti: 20% ~ 90% Chyba měření vlhkosti: ± 5% Rozsah měření teplot: 0 ~ 60℃ Chyba měření teploty: ± 2℃</t>
  </si>
  <si>
    <t>Kapacitní (jak teplota tak vlhkost</t>
  </si>
  <si>
    <t>Keyes KY-015</t>
  </si>
  <si>
    <t>Link (Celá sběrnice senzorů)</t>
  </si>
  <si>
    <t>Hall Magnetic sensor Module</t>
  </si>
  <si>
    <t>Jiný (snímá na principu hallova jevu)</t>
  </si>
  <si>
    <t>Keyes KY-003</t>
  </si>
  <si>
    <t xml:space="preserve">Analog hall Module </t>
  </si>
  <si>
    <t>Provozní napětí 2,7 V až 6 V Spotřeba energie ~ 6mA  Citlivost 1,4 až 2,0 mV/GS Provozní teplota -40 °C až 85 °C [-40 °F až 185 °F]</t>
  </si>
  <si>
    <t>Keyes KY-035</t>
  </si>
  <si>
    <t>Photo interrupter module</t>
  </si>
  <si>
    <t>Jiný</t>
  </si>
  <si>
    <t>Keyes  KY-010</t>
  </si>
  <si>
    <t xml:space="preserve"> 3osý akcelerometr a gyroskop GY-521</t>
  </si>
  <si>
    <t>MPU-6050</t>
  </si>
  <si>
    <t>Infračervený senzor překážek</t>
  </si>
  <si>
    <t>větelný senzor se dobře přizpůsobí okolí, má jednu infračervenou diodu pro vysílač a jednu pro přijímač.
Vysílač vyšle signál o určité frekvenci, pokud signál narazí na překážku, odrazí se zpět k přijímači. Po zpracování signálu se rozsvítí zelený indikátor.
Specifikace:
Efektivní dosah: 0 až 10 cm (dosah je nutné vyladit pomocí otočného trimmeru na modulu)
Pracovní napětí: 3,3 - 5V
Detekční rozsah může být upraven pomocí potenciometru.</t>
  </si>
  <si>
    <t>Ultrazvukový měřič vzdálenosti HC-SR04 pro jednodeskové počítače</t>
  </si>
  <si>
    <t>Specifikace:
Typ: HC-SR04
Rozsah měření: 2 cm - 400 cm
Přesnost měření: 3 mm
Klidový proud: 2 mA
Zorný úhel: &lt;15° 
Rozměry: 45 x 20 x 1,6 mm</t>
  </si>
  <si>
    <t>HC-SR04</t>
  </si>
  <si>
    <t>PIR Pohybové čidlo pro jednodeskové počítače HC - SR501</t>
  </si>
  <si>
    <t>Specifikace:
Typ: HC - SR501 
Výstupní logika: 3,3 - 0V
Úhel senzoru: &lt; 100° tvar kužele
Odběr v klidu: &lt; 50 uA 
Provozní teplota: -15 až 70 °C 
Průměr snímače: 23 mm
Nastavení citlivosti a časování 
Kompatibilita: Platforma Arduino, Raspberry Pi a další
Napájení: 4,5 - 20V DC
Čipy: BISS0001, 7133-1
Rozměry: 32 x 24 mm</t>
  </si>
  <si>
    <t>BISS0001, 7133-1</t>
  </si>
  <si>
    <t>Mikrospínač KW11-3Z</t>
  </si>
  <si>
    <t>Mikrospínač KW11-3Z, ON-(ON) 1pol.250V/5A s páčkou 13mm</t>
  </si>
  <si>
    <t>GY-BMP280 I2C senzor tlaku a teploty</t>
  </si>
  <si>
    <t xml:space="preserve"> 
Senzor garantuje absolutní přesnost měření tlaku na ± 1 hPa a přesnost měření teploty na ± 1,0°C. 
Vzhledem k tomu, že se tlak mění s nadmořskou výškou a čidlo je opravdu přesné, můžete tento modul použít i jako výškoměr s přesností ± 1 metr.
Specifikace:
Rozměry modulu: 1,52 x 1,20 cm
Rozsah měření tlaku: 30 - 110 kPa (0,3–1,1 bar)</t>
  </si>
  <si>
    <t>TCS34725 (Color Sensor with IR Filter)</t>
  </si>
  <si>
    <t>Obvod: TCS34725
Dynamický rozsah: 3,800,000:1
Velmi vysoká citlivost
Maskovatelné přerušení
Programovatelné horní a spodní prahy s perzistenčním filtrem
Správa napájení
Nízká spotřeba energie 2.5 uA
Režim spánku
Kompatibilní rozhraní rychlého režimu I2C
Datová rychlost až 400 kbit/s
Úroveň vstupního napětí kompatibilní s VDD</t>
  </si>
  <si>
    <t>13.</t>
  </si>
  <si>
    <t xml:space="preserve">Laserový senzor vzdálenosti GY-VL53L0X I2C
</t>
  </si>
  <si>
    <t>Chybí 0%</t>
  </si>
  <si>
    <t>Použitý senzor: VL53L0X
Napájecí napětí: 3-5V
I2C level: 3-5V
Měřící zdálenost: až 200cm
Přesnost: +/-3%:
Rozměr: 29.5x22mm</t>
  </si>
  <si>
    <t>14.</t>
  </si>
  <si>
    <t>Infrared Receiver KY-022</t>
  </si>
  <si>
    <t>V přípravě 70%</t>
  </si>
  <si>
    <t>V přípravě 10%</t>
  </si>
  <si>
    <t>Frekvence: 38kHz Vzdálenost příjmu: 18 m Úhel příjmu: 90° Pracovní napětí: 2,7V ~ 5,5V DC</t>
  </si>
  <si>
    <t>KY-022 a KY-005 Musí pracovat pospolu aby prokázali svojí účinnost</t>
  </si>
  <si>
    <t>15.</t>
  </si>
  <si>
    <t>Infrared Emission KY-005</t>
  </si>
  <si>
    <t>16.</t>
  </si>
  <si>
    <t xml:space="preserve">Digital temperature module </t>
  </si>
  <si>
    <t>Čip: LM393 Čídlo: NTC termistor Nastavitelný výstup trimrem 1/0 Napájecí napětí: 5VDC Velikost: 35x15x13mm</t>
  </si>
  <si>
    <t>Keyes KY-028</t>
  </si>
  <si>
    <t>17.</t>
  </si>
  <si>
    <t>Analog temp module</t>
  </si>
  <si>
    <t>Rozsah teplot: -55°C až +125°C Odpor při 25°C: 5kΩ Přesnost: ±0.5°C Typ senzoru: analogový NTC</t>
  </si>
  <si>
    <t>Keyes  KY-013</t>
  </si>
  <si>
    <t>18.</t>
  </si>
  <si>
    <t xml:space="preserve">Photo-resistor module </t>
  </si>
  <si>
    <t>Světelné čidlo: fotorezistor Výstup: Analogový Napájecí napětí: 3.3-5V Velikost plošného spoje: 20mm x 17mm x 8mm</t>
  </si>
  <si>
    <t>Keyes KY-018</t>
  </si>
  <si>
    <t>19.</t>
  </si>
  <si>
    <t xml:space="preserve">Joystick module </t>
  </si>
  <si>
    <t>Napájecí napětí: 3.3V až 5V Rozměry: 2.6cm x 3.4cm</t>
  </si>
  <si>
    <t>Keyes KY-023</t>
  </si>
  <si>
    <t>20.</t>
  </si>
  <si>
    <t>Linear hall module</t>
  </si>
  <si>
    <t>Provozní napětí: 3,3V - 5V</t>
  </si>
  <si>
    <t>Keyes  KY-024</t>
  </si>
  <si>
    <t>21.</t>
  </si>
  <si>
    <t>Senzory plynů</t>
  </si>
  <si>
    <t xml:space="preserve">MQ135 </t>
  </si>
  <si>
    <t>22.</t>
  </si>
  <si>
    <t>LJ12A3-4-Z/AY</t>
  </si>
  <si>
    <t>Indukční přibližovací čidlo LJ12A3-4-Z/AY PNP NC</t>
  </si>
  <si>
    <t>23.</t>
  </si>
  <si>
    <t>TL-W5MC1</t>
  </si>
  <si>
    <t>Bezkontaktní indukční spínač - TL-W5MC1 NPN 12 - 24V DC</t>
  </si>
  <si>
    <t>24.</t>
  </si>
  <si>
    <t>Půdní vlhkoměr</t>
  </si>
  <si>
    <t>Půdní vlhkoměr pro jednodeskové počítače</t>
  </si>
  <si>
    <t>25.</t>
  </si>
  <si>
    <t>Půdní vlhkoměr sonda</t>
  </si>
  <si>
    <t>Půdní analogový vlhkoměr s antikorozní sondou v1.2</t>
  </si>
  <si>
    <t>26.</t>
  </si>
  <si>
    <t>TTP223</t>
  </si>
  <si>
    <t>TTP223 Kapacitní dotykový spínač - Tlačítko Self-Lock modul pro Arduino</t>
  </si>
  <si>
    <t>27.</t>
  </si>
  <si>
    <t>AJ-SR04M</t>
  </si>
  <si>
    <t>Ultrazvukový vodotěsný modul na měření vzdálenosti pro Arduino</t>
  </si>
  <si>
    <t>28.</t>
  </si>
  <si>
    <t>GP2Y0A21YK0F</t>
  </si>
  <si>
    <t>V přípravě 90%</t>
  </si>
  <si>
    <t>Infračervený senzor vzdálenosti - GP2Y0A21YK0F, 10 - 80 cm</t>
  </si>
  <si>
    <t>29.</t>
  </si>
  <si>
    <t>RCWL-0516</t>
  </si>
  <si>
    <t>Mikrovlnný radarový senzor RCWL-0516</t>
  </si>
  <si>
    <t>30.</t>
  </si>
  <si>
    <t>Enkoder</t>
  </si>
  <si>
    <t>Hotovo 90%</t>
  </si>
  <si>
    <t>Rotační enkodér s tlačítkem (KY-040)</t>
  </si>
  <si>
    <t>Keyes KY-040</t>
  </si>
  <si>
    <t>31.</t>
  </si>
  <si>
    <t xml:space="preserve">IR senzor překážky  </t>
  </si>
  <si>
    <t>IR senzor detekující intenzitu světla odraženého od překážky. Detekce překážky 2-40cm. Napájení 3,3-5V</t>
  </si>
  <si>
    <t xml:space="preserve">Keyes KY-032 </t>
  </si>
  <si>
    <t>32.</t>
  </si>
  <si>
    <t>Reflexní světelná závora TCRT5000</t>
  </si>
  <si>
    <t>Reflexní optočlen pro detekci překážek s lesklou odrazovou plochou. Nastavitelná citlivost pro vzdálenost 0,2–15mm</t>
  </si>
  <si>
    <t>Keyes KY-033</t>
  </si>
  <si>
    <t>33.</t>
  </si>
  <si>
    <t xml:space="preserve">Detektor plamene </t>
  </si>
  <si>
    <t>Funguje na principu detekce infračerveného záření, který oheň emituje. Úhel detekce 60°, nastavitelná citlivost trimrem. Detekce vlnové délky: 760 – 1100nm</t>
  </si>
  <si>
    <t>Keyes KY-026</t>
  </si>
  <si>
    <t>34.</t>
  </si>
  <si>
    <t xml:space="preserve"> REED </t>
  </si>
  <si>
    <t>Magnetický snímač s jazýčkovým kontaktem. Vzdálenost sepnutí se odvíjí od síly magnetu.</t>
  </si>
  <si>
    <t>Keyes KY-025</t>
  </si>
  <si>
    <t>35.</t>
  </si>
  <si>
    <t>Malý mikrofon</t>
  </si>
  <si>
    <t>Modul malého mikrofonu, vhodný na detekci hlasitých zvuků (tlesknutí,..)</t>
  </si>
  <si>
    <t>Keyes  KY-038</t>
  </si>
  <si>
    <t>36.</t>
  </si>
  <si>
    <t xml:space="preserve">Velký mikrofon </t>
  </si>
  <si>
    <t>Modul velkého mikrofonu s vyšší citlivostí umožňující detekci tižších zvuků</t>
  </si>
  <si>
    <t>Keyes KY-037</t>
  </si>
  <si>
    <t>37.</t>
  </si>
  <si>
    <t xml:space="preserve">Dotykový snímač </t>
  </si>
  <si>
    <t>Modul využívající hallova senzoru pro určení proudu procházejícího vodivým materiálem (typicky kov)</t>
  </si>
  <si>
    <t>Keyes KY-036</t>
  </si>
  <si>
    <t>38.</t>
  </si>
  <si>
    <t xml:space="preserve">Snímač tepové frekvence </t>
  </si>
  <si>
    <t>Snímač tepové frekvence pracuje na bázi infračervené diody a fototranzistoru. Po přiložení prstu na fotorezistor infračervená dioda prosvítí tkáň. Díky odchylkám v infračerveném záření je fotorezistor schopný zachytit tepovou frekvenci. Výstupem senzoru je nezpracovaný analogový signál.</t>
  </si>
  <si>
    <t>Keyes KY-039</t>
  </si>
  <si>
    <t>39.</t>
  </si>
  <si>
    <t xml:space="preserve">Mechanické tlačítko </t>
  </si>
  <si>
    <t>Modul KY-004 je tlačítkovým modulem, který vyšle signál, když je stlačen. </t>
  </si>
  <si>
    <t>Keyes KY-004</t>
  </si>
  <si>
    <t>40.</t>
  </si>
  <si>
    <t>Snímač náklonu</t>
  </si>
  <si>
    <t>Senzor náklonu pro mikrokontroléry s jedním digitálním výstupem. Uvnitř snímače se nachází mechanický switch, který je sepnut při určitém naklonění snímače.</t>
  </si>
  <si>
    <t>Keyes KY-020</t>
  </si>
  <si>
    <t>41.</t>
  </si>
  <si>
    <t xml:space="preserve">Snímač vibrace digitální </t>
  </si>
  <si>
    <t>Všesměrový vibrační senzor, který reaguje na vibrace a otřesy. Při aktivaci spojí nulový potenciál s výstupem (na výstupu 0V). Obsahuje senzor SW-18015P. Napájení v rozsahu od 3.3V do 12V a maximální proud zátěže je 50mA.</t>
  </si>
  <si>
    <t>Keyes KY-002</t>
  </si>
  <si>
    <t>42.</t>
  </si>
  <si>
    <t>Rtuťový snímač polohy</t>
  </si>
  <si>
    <t>Modul rtuťového spínače reagující na změnu polohy změnou stavu na výstupu. Obsahuje signalizační LED. Změnou polohy senzoru je kontakt uzavřen nebo otevřen. Výhodou kontaktu je, že kapalina poskytuje více kontaktní plochy než kuličkový spínač.</t>
  </si>
  <si>
    <t>Keyes KY-017</t>
  </si>
  <si>
    <t>43.</t>
  </si>
  <si>
    <t>Snímač nárazu</t>
  </si>
  <si>
    <t>Senzor nárazu pro mikrokontroléry KY-031 s jedním digitálním výstupem.</t>
  </si>
  <si>
    <t>Keyes KY-031</t>
  </si>
  <si>
    <t>Id</t>
  </si>
  <si>
    <t>Alias</t>
  </si>
  <si>
    <t>Značení</t>
  </si>
  <si>
    <t>Request (UPDATE)</t>
  </si>
  <si>
    <t>Response</t>
  </si>
  <si>
    <t>Keywords - values</t>
  </si>
  <si>
    <t>Request (CONFIG)</t>
  </si>
  <si>
    <t>config1</t>
  </si>
  <si>
    <t>config2</t>
  </si>
  <si>
    <t>config3</t>
  </si>
  <si>
    <t>Digitální teplotní senzor Dallas</t>
  </si>
  <si>
    <t>DS18B20</t>
  </si>
  <si>
    <t>?type=UPDATE&amp;id=S00</t>
  </si>
  <si>
    <t>?type=ds18b20&amp;id=S00&amp;temp=20.5&amp;alarm=OK</t>
  </si>
  <si>
    <t>temp:float</t>
  </si>
  <si>
    <t>alarm:String</t>
  </si>
  <si>
    <t>?type=CONFIG&amp;id=0&amp;Res=12</t>
  </si>
  <si>
    <t>Res</t>
  </si>
  <si>
    <t>LowAlarm</t>
  </si>
  <si>
    <t>HighAlarm</t>
  </si>
  <si>
    <t>Senzor měření teploty a relativní vlhkosti DHT11</t>
  </si>
  <si>
    <t>DHT11</t>
  </si>
  <si>
    <t>?type=UPDATE&amp;id=S01</t>
  </si>
  <si>
    <t>?type=dht11&amp;id=S01&amp;humi=49.00&amp;temp=20.00</t>
  </si>
  <si>
    <t>humi:int</t>
  </si>
  <si>
    <t>temp:int</t>
  </si>
  <si>
    <t>?type=CONFIG&amp;id=1&amp;Unit=C</t>
  </si>
  <si>
    <t>Unit</t>
  </si>
  <si>
    <t>HI</t>
  </si>
  <si>
    <t>Hallův senzor pro detekci magnetického pole (Digitální)</t>
  </si>
  <si>
    <t>Dhall</t>
  </si>
  <si>
    <t>?type=UPDATE&amp;id=S02</t>
  </si>
  <si>
    <t>?type=Dhall&amp;id=S02&amp;state=1</t>
  </si>
  <si>
    <t>state:bool</t>
  </si>
  <si>
    <t>Hallův senzor pro detekci magnetického pole (Analogový)</t>
  </si>
  <si>
    <t>Ahall</t>
  </si>
  <si>
    <t>?type=UPDATE&amp;id=S03</t>
  </si>
  <si>
    <t>?type=Ahall&amp;id=S03&amp;val=2000&amp;polarity=SOUTH</t>
  </si>
  <si>
    <t xml:space="preserve">val:int </t>
  </si>
  <si>
    <t>polarity:string</t>
  </si>
  <si>
    <t>?type=CONFIG&amp;id=3&amp;Res=10&amp;Llimit= 500</t>
  </si>
  <si>
    <t>Llimit</t>
  </si>
  <si>
    <t>Hlimit</t>
  </si>
  <si>
    <t>Modul optické závory</t>
  </si>
  <si>
    <t>PInterrupt</t>
  </si>
  <si>
    <t>?type=UPDATE&amp;id=S04</t>
  </si>
  <si>
    <t>?type=PInterrupt&amp;id=S04&amp;state=0</t>
  </si>
  <si>
    <t>FC51</t>
  </si>
  <si>
    <t>?type=UPDATE&amp;id=S05</t>
  </si>
  <si>
    <t>?type=FC51&amp;id=S05&amp;state=1</t>
  </si>
  <si>
    <t>Ultrazvukový senzor vzdálenosti HC-SR04</t>
  </si>
  <si>
    <t>HCSR04</t>
  </si>
  <si>
    <t>?type=UPDATE&amp;id=S06</t>
  </si>
  <si>
    <t>?type=HCSR04&amp;id=S06&amp;distance=25</t>
  </si>
  <si>
    <t>distance:float</t>
  </si>
  <si>
    <t>?type=CONFIG&amp;id=6&amp;Limit=150</t>
  </si>
  <si>
    <t>Limit</t>
  </si>
  <si>
    <t>Delay</t>
  </si>
  <si>
    <t xml:space="preserve">PIR Pohybové čidlo </t>
  </si>
  <si>
    <t>HCSR501</t>
  </si>
  <si>
    <t>?type=UPDATE&amp;id=S07</t>
  </si>
  <si>
    <t>?type=HCSR501&amp;id=S07&amp;state=1</t>
  </si>
  <si>
    <t xml:space="preserve">Mikrospínač </t>
  </si>
  <si>
    <t>KW113Z</t>
  </si>
  <si>
    <t>?type=UPDATE&amp;id=S08</t>
  </si>
  <si>
    <t>?type=KW113Z&amp;id=S08&amp;state=1</t>
  </si>
  <si>
    <t>BMP280 I2C senzor tlaku a teploty</t>
  </si>
  <si>
    <t>BMP280</t>
  </si>
  <si>
    <t>?type=UPDATE&amp;id=S09</t>
  </si>
  <si>
    <t>?type=BPM280&amp;id=S09&amp;temp=15.1&amp;press=3.1</t>
  </si>
  <si>
    <t>press:float</t>
  </si>
  <si>
    <t>?type=CONFIG&amp;id=9&amp;Filter=2</t>
  </si>
  <si>
    <t>Os_temp</t>
  </si>
  <si>
    <t>Os_press</t>
  </si>
  <si>
    <t>Filter</t>
  </si>
  <si>
    <t>BMP180 I2C senzor tlaku</t>
  </si>
  <si>
    <t>BMP180</t>
  </si>
  <si>
    <t>?type=UPDATE&amp;id=S10</t>
  </si>
  <si>
    <t>?type=BPM180&amp;id=S10&amp;press=15.1&amp;altitude=3.1</t>
  </si>
  <si>
    <t>altitude:float</t>
  </si>
  <si>
    <t>?type=CONFIG&amp;id=10&amp;Gain=1.1</t>
  </si>
  <si>
    <t>Gain</t>
  </si>
  <si>
    <t>I2C RGB Modul rozpoznávání světla</t>
  </si>
  <si>
    <t>TCS34725</t>
  </si>
  <si>
    <t>?type=UPDATE&amp;id=S11</t>
  </si>
  <si>
    <t>?type=TCS34725&amp;id=S11&amp;R=135&amp;G=120&amp;B=160</t>
  </si>
  <si>
    <t>R:int</t>
  </si>
  <si>
    <t>G:int</t>
  </si>
  <si>
    <t>B:int</t>
  </si>
  <si>
    <t>?type=CONFIG&amp;id=11&amp;Gain=4</t>
  </si>
  <si>
    <t>Itime</t>
  </si>
  <si>
    <t>Modul Infračerveného přijímače</t>
  </si>
  <si>
    <t>Keyes KY-022</t>
  </si>
  <si>
    <t>IRrx</t>
  </si>
  <si>
    <t>?type=UPDATE&amp;id=S12</t>
  </si>
  <si>
    <t>?type=Irrx&amp;id=S12&amp;code=0x11223344</t>
  </si>
  <si>
    <t>code:String</t>
  </si>
  <si>
    <t xml:space="preserve">Teplotní senzor s termistorem NTC (Digitální) </t>
  </si>
  <si>
    <t>Dntc</t>
  </si>
  <si>
    <t>?type=UPDATE&amp;id=S13</t>
  </si>
  <si>
    <t>?type=Dntc&amp;id=S13&amp;state=1</t>
  </si>
  <si>
    <t xml:space="preserve">Teplotní senzor s termistorem NTC (Analogový) </t>
  </si>
  <si>
    <t>Antc</t>
  </si>
  <si>
    <t>?type=UPDATE&amp;id=S14</t>
  </si>
  <si>
    <t>?type=Antc&amp;id=S14&amp;temp=22.2</t>
  </si>
  <si>
    <t>?type=CONFIG&amp;id=14&amp;Res=12</t>
  </si>
  <si>
    <t xml:space="preserve">Modul s fotorezistorem </t>
  </si>
  <si>
    <t>PHresistance</t>
  </si>
  <si>
    <t>?type=UPDATE&amp;id=S15</t>
  </si>
  <si>
    <t>?type=PHresistance&amp;id=S15&amp;intensity=250</t>
  </si>
  <si>
    <t>intensity:int</t>
  </si>
  <si>
    <t>?type=CONFIG&amp;id=15&amp;Res=12</t>
  </si>
  <si>
    <t xml:space="preserve">Joystick </t>
  </si>
  <si>
    <t>Joystick</t>
  </si>
  <si>
    <t>?type=UPDATE&amp;id=S16</t>
  </si>
  <si>
    <t>?type=Joystick&amp;id=S16&amp;direction=LEFT</t>
  </si>
  <si>
    <t>direction:string</t>
  </si>
  <si>
    <t>?type=CONFIG&amp;id=16&amp;Res=10</t>
  </si>
  <si>
    <t>Threshold</t>
  </si>
  <si>
    <t>Modul Hallova senzoru s lineárním výstupem</t>
  </si>
  <si>
    <t>HallLin</t>
  </si>
  <si>
    <t>?type=UPDATE&amp;id=S17</t>
  </si>
  <si>
    <t>?type=HallLin&amp;id=S17&amp;voltage=2.1</t>
  </si>
  <si>
    <t>voltage:float</t>
  </si>
  <si>
    <t>?type=CONFIG&amp;id=17&amp;Res=10</t>
  </si>
  <si>
    <t xml:space="preserve">Senzor plynů </t>
  </si>
  <si>
    <t>MQ135</t>
  </si>
  <si>
    <t>?type=UPDATE&amp;id=S18</t>
  </si>
  <si>
    <t>?type=MQ135&amp;id=S18&amp;state=1</t>
  </si>
  <si>
    <t>YL69</t>
  </si>
  <si>
    <t>DMoisture</t>
  </si>
  <si>
    <t>?type=UPDATE&amp;id=S19</t>
  </si>
  <si>
    <t>?type=YL69&amp;id=S19&amp;state=1</t>
  </si>
  <si>
    <t xml:space="preserve">Kapacitní dotykový spínač </t>
  </si>
  <si>
    <t>?type=UPDATE&amp;id=S20</t>
  </si>
  <si>
    <t>?type=TTP223&amp;id=S20&amp;state=1</t>
  </si>
  <si>
    <t xml:space="preserve">Infračervený senzor vzdálenosti </t>
  </si>
  <si>
    <t>?type=UPDATE&amp;id=S21</t>
  </si>
  <si>
    <t>?type=GP2Y0A21YK0F&amp;id=S21&amp;distance=63.2&amp;alarm=LOW</t>
  </si>
  <si>
    <t>?type=CONFIG&amp;id=21&amp;Unit=0</t>
  </si>
  <si>
    <t>Rotační enkodér</t>
  </si>
  <si>
    <t>Encoder</t>
  </si>
  <si>
    <t>?type=UPDATE&amp;id=S22</t>
  </si>
  <si>
    <t>?type=Encoder&amp;id=S22&amp;position=125&amp;alarm=LOW</t>
  </si>
  <si>
    <t>position:int</t>
  </si>
  <si>
    <t>?type=CONFIG&amp;id=22&amp;Direction=normal</t>
  </si>
  <si>
    <t>Direction</t>
  </si>
  <si>
    <t>HS0038DB</t>
  </si>
  <si>
    <t>?type=UPDATE&amp;id=S23</t>
  </si>
  <si>
    <t>?type=HS0038DB&amp;id=S23&amp;state=1</t>
  </si>
  <si>
    <t>TCRT5000</t>
  </si>
  <si>
    <t>?type=UPDATE&amp;id=S24</t>
  </si>
  <si>
    <t>?type=TCRT5000&amp;id=S24&amp;state=1</t>
  </si>
  <si>
    <t>IRflame</t>
  </si>
  <si>
    <t>?type=UPDATE&amp;id=S25</t>
  </si>
  <si>
    <t>?type=IRflame&amp;id=S25&amp;state=1</t>
  </si>
  <si>
    <t>Magnetický snímač s jazýčkovým kontaktem</t>
  </si>
  <si>
    <t>REED</t>
  </si>
  <si>
    <t>?type=UPDATE&amp;id=S26</t>
  </si>
  <si>
    <t>?type=REED&amp;id=S26&amp;state=1</t>
  </si>
  <si>
    <t>Modul s malým mikrofon</t>
  </si>
  <si>
    <t>MicSmall</t>
  </si>
  <si>
    <t>?type=UPDATE&amp;id=S27</t>
  </si>
  <si>
    <t>?type=MicSmall&amp;id=S27&amp;volume=42.3</t>
  </si>
  <si>
    <t>volume:float</t>
  </si>
  <si>
    <t>?type=CONFIG&amp;id=27&amp;Res=12</t>
  </si>
  <si>
    <t>MT</t>
  </si>
  <si>
    <t xml:space="preserve">Modul s velkým mikrofon </t>
  </si>
  <si>
    <t>MicBig</t>
  </si>
  <si>
    <t>?type=UPDATE&amp;id=S28</t>
  </si>
  <si>
    <t>?type=MicBig&amp;id=S28&amp;volume=42.1</t>
  </si>
  <si>
    <t>?type=CONFIG&amp;id=28&amp;Res=12</t>
  </si>
  <si>
    <t>Dotykový senzor (Hallův senzor)</t>
  </si>
  <si>
    <t>MetalTouch</t>
  </si>
  <si>
    <t>?type=UPDATE&amp;id=S29</t>
  </si>
  <si>
    <t>?type=MetalTouch&amp;id=S29&amp;state=1</t>
  </si>
  <si>
    <t>Heartbeat</t>
  </si>
  <si>
    <t>?type=UPDATE&amp;id=S30</t>
  </si>
  <si>
    <t>?type=Heartbeat&amp;id=S30&amp;bpm=85</t>
  </si>
  <si>
    <t>bpm:int</t>
  </si>
  <si>
    <t>?type=CONFIG&amp;id=30&amp;??</t>
  </si>
  <si>
    <t>Btn</t>
  </si>
  <si>
    <t>?type=UPDATE&amp;id=S31</t>
  </si>
  <si>
    <t>?type=Btn&amp;id=S31&amp;state=1</t>
  </si>
  <si>
    <t>Senzor náklonu</t>
  </si>
  <si>
    <t>TiltSwitch</t>
  </si>
  <si>
    <t>?type=UPDATE&amp;id=S32</t>
  </si>
  <si>
    <t>?type=TiltSwitch&amp;id=S32&amp;state=1</t>
  </si>
  <si>
    <t>Senzor vibrace</t>
  </si>
  <si>
    <t>Dvibration</t>
  </si>
  <si>
    <t>?type=UPDATE&amp;id=S33</t>
  </si>
  <si>
    <t>?type=Dvibration&amp;id=S33&amp;state=1</t>
  </si>
  <si>
    <t>Rtuťový senzor polohy</t>
  </si>
  <si>
    <t>HGswitch</t>
  </si>
  <si>
    <t>?type=UPDATE&amp;id=S34</t>
  </si>
  <si>
    <t>?type=HGswitch&amp;id=S34&amp;state=1</t>
  </si>
  <si>
    <t>Senzor nárazu</t>
  </si>
  <si>
    <t xml:space="preserve">Tap </t>
  </si>
  <si>
    <t>?type=UPDATE&amp;id=S35</t>
  </si>
  <si>
    <t>?type=Tap&amp;id=S35&amp;state=1</t>
  </si>
  <si>
    <t>Senzory</t>
  </si>
  <si>
    <t>Command alias</t>
  </si>
  <si>
    <t>Source</t>
  </si>
  <si>
    <t>Target</t>
  </si>
  <si>
    <t>Request</t>
  </si>
  <si>
    <t>Description</t>
  </si>
  <si>
    <t>INIT</t>
  </si>
  <si>
    <t>display</t>
  </si>
  <si>
    <t>board</t>
  </si>
  <si>
    <t>?type=INIT</t>
  </si>
  <si>
    <t>?&lt;id&gt;:&lt;type&gt;,&lt;id&gt;:&lt;type&gt;...</t>
  </si>
  <si>
    <t>Display si od senzorické desky vyžádá seznam aktivních senzorů a jejich ID a type</t>
  </si>
  <si>
    <t>UPDATE</t>
  </si>
  <si>
    <t>?type=UPDATE&amp;id*=&lt;N&gt;</t>
  </si>
  <si>
    <t>?type=&lt;name&gt;&amp;id=&lt;N&gt;&amp;&lt;value name&gt;=&lt;value&gt;...</t>
  </si>
  <si>
    <t>Display si od senzorické desky vyžádá update hodnotu všech senzorů (*či konktrétního senzoru)</t>
  </si>
  <si>
    <t>CONFIG</t>
  </si>
  <si>
    <t>?type=CONFIG&amp;id=&lt;int&gt;&amp;&lt;config name&gt;=&lt;value&gt;...</t>
  </si>
  <si>
    <t>HTTP response code | no-response</t>
  </si>
  <si>
    <t>Display pošle konfiguraci konkterétnímu sensoru na desce</t>
  </si>
  <si>
    <t>RESET</t>
  </si>
  <si>
    <t>?type=RESET&amp;id*=&lt;N&gt;</t>
  </si>
  <si>
    <t>Display si vyžádá reset senzorické desky (*či konktrétního senzoru)</t>
  </si>
  <si>
    <t>Aktuátory</t>
  </si>
  <si>
    <t>Display pošle konfiguraci konkterétnímu aktuátoru</t>
  </si>
  <si>
    <t>Display si vyžádá reset desky (*či konktrétního aktuátoru)</t>
  </si>
  <si>
    <t>MTA - nákupní košík senzorů pro EduBoxy</t>
  </si>
  <si>
    <t>Název položky</t>
  </si>
  <si>
    <t>Počet ks</t>
  </si>
  <si>
    <t>Cena vč. DPH</t>
  </si>
  <si>
    <t>Cena vč. DPH celkem</t>
  </si>
  <si>
    <t>Digitální čidlo teploty Dallas DS18B20, modul</t>
  </si>
  <si>
    <t>https://www.laskakit.cz/digitalni-cidlo-teploty-dallas-ds18b20--modul/</t>
  </si>
  <si>
    <t>Modul DHT11 + DPS + Vodiče měření teploty a relativní vlhkosti pro Arduino</t>
  </si>
  <si>
    <t>https://dratek.cz/arduino/1360-dht11-dps-vodice-mereni-teploty-a-relativni-vlhkosti-modul-pro-arduino.html</t>
  </si>
  <si>
    <t>Hallův senzor modul KY-003</t>
  </si>
  <si>
    <t>https://dratek.cz/arduino/7717-halluv-senzor-modul-ky-003.html</t>
  </si>
  <si>
    <t>3-osý gyroskop a akcelerometr GY-521, MPU6050</t>
  </si>
  <si>
    <t>https://www.laskakit.cz/arduino-gyroskop-a-akcelerometr-gy-521--mpu6050/</t>
  </si>
  <si>
    <t>https://dratek.cz/arduino/3086-infracerveny-senzor-prekazek.html</t>
  </si>
  <si>
    <t>https://dratek.cz/arduino/846-eses-ultrazvukovy-meric-vzdalenosti-hc-04-pro-jednodeskove-pocitace.html</t>
  </si>
  <si>
    <t>https://dratek.cz/arduino/839-hc-sr501-pohybove-cidlo-pro-jednodeskove-pocitace.html</t>
  </si>
  <si>
    <t>Koncový mikrospínač a pákový doraz s kladkou - 5A 125V</t>
  </si>
  <si>
    <t>https://dratek.cz/arduino/1113-koncovy-doraz-pakovy-s-kladkou-5a-125v.html?_gl=1*rgpjpw*_up*MQ..*_gs*MQ..&amp;gclid=CjwKCAiA74G9BhAEEiwA8kNfpYkWozmR5zW8JtO9-nqh5Yy5lfYhiqLwC5ujkJWl7dmmRpUbIvootxoCA-AQAvD_BwE</t>
  </si>
  <si>
    <t>IIC I2C Senzor tlaku a teploty - BMP280 3,3V</t>
  </si>
  <si>
    <t>https://dratek.cz/arduino/1488-iic-i2c-senzor-tlaku-a-teploty-bmp280-3-3v.html?_gl=1*6iggfg*_up*MQ..&amp;gclid=CjwKCAiA74G9BhAEEiwA8kNfpYkWozmR5zW8JtO9-nqh5Yy5lfYhiqLwC5ujkJWl7dmmRpUbIvootxoCA-AQAvD_BwE</t>
  </si>
  <si>
    <t>https://dratek.cz/arduino/1712-i2c-modul-rozpoznavani-svetla-rgb.html</t>
  </si>
  <si>
    <t>Laserový senzor vzdálenosti GY-VL53L0X I2C</t>
  </si>
  <si>
    <t>https://www.laskakit.cz/laserovy-senzor-vzdalenosti-gy-vl53l0x-i2c/?utm_source=google&amp;utm_medium=cpc&amp;utm_campaign=1_PLA_All_ROAS_%5BCZ%5D_tROAS_570%2F350&amp;utm_id=1371265813&amp;gad_source=1&amp;gclid=CjwKCAiA1eO7BhATEiwAm0Ee-PdRnG5UJ0KmIiOCoZA1mKlStvPQblrEOitvzLoZ_UdWRBdI7bD46hoCkCoQAvD_BwE</t>
  </si>
  <si>
    <t>Modul IR přijímače s VS1838B (KY-022)</t>
  </si>
  <si>
    <t>https://pajenicko.cz/modul-ir-prijimace-s-vs1838b-ky-022</t>
  </si>
  <si>
    <t>https://dratek.cz/arduino/837-rotacni-enkoder.html</t>
  </si>
  <si>
    <t>Keyes KY-028 NTC Čidlo teploty</t>
  </si>
  <si>
    <t>https://www.laskakit.cz/keyes-ky-028-ntc-cidlo-teploty/</t>
  </si>
  <si>
    <t>NTC teplotní senzor (KY-013)</t>
  </si>
  <si>
    <t>https://pajenicko.cz/ntc-teplotni-senzor-ky-013</t>
  </si>
  <si>
    <t>Modul s fotorezistorem - světelný senzor (KY-018)</t>
  </si>
  <si>
    <t>https://pajenicko.cz/modul-s-fotorezistorem-svetelny-senzor-ky-018</t>
  </si>
  <si>
    <t>Joystick s tlačítkem (KY-023)</t>
  </si>
  <si>
    <t>https://pajenicko.cz/joystick-s-tlacitkem-ky-023</t>
  </si>
  <si>
    <t>Hallův senzor modul KY-024</t>
  </si>
  <si>
    <t>https://dratek.cz/arduino/7702-halluv-senzor-modul-ky-024.html</t>
  </si>
  <si>
    <t>Senzor plynů MQ135 MQ - 135 pro Arduino</t>
  </si>
  <si>
    <t>https://dratek.cz/arduino/1298-senzor-plynu-mq135-mq-135-pro-arduino.html</t>
  </si>
  <si>
    <t>https://dratek.cz/arduino/48322-indukcni-priblizovaci-cidlo-lj12a3-4-z-ay.html?gad_source=1&amp;gclid=CjwKCAiA74G9BhAEEiwA8kNfpYkWozmR5zW8JtO9-nqh5Yy5lfYhiqLwC5ujkJWl7dmmRpUbIvootxoCA-AQAvD_BwE</t>
  </si>
  <si>
    <t>https://dratek.cz/arduino/1515-spinac-bezkontaktni-indukcni-tl-w5mc1-npn-dc-6-36v.html?_gl=1*1xjp90p*_up*MQ..*_gs*MQ..&amp;gclid=CjwKCAiA74G9BhAEEiwA8kNfpYkWozmR5zW8JtO9-nqh5Yy5lfYhiqLwC5ujkJWl7dmmRpUbIvootxoCA-AQAvD_BwE</t>
  </si>
  <si>
    <t>https://dratek.cz/arduino/1399-eses-pudni-vlhkomer-pro-jednodeskove-pocitace.html?_gl=1*ur9unz*_up*MQ..*_gs*MQ..&amp;gclid=CjwKCAiA74G9BhAEEiwA8kNfpYkWozmR5zW8JtO9-nqh5Yy5lfYhiqLwC5ujkJWl7dmmRpUbIvootxoCA-AQAvD_BwE</t>
  </si>
  <si>
    <t>https://dratek.cz/arduino/4875-pudni-analogovy-vlhkomer-s-antikorozni-sondou.html?_gl=1*ur9unz*_up*MQ..*_gs*MQ..&amp;gclid=CjwKCAiA74G9BhAEEiwA8kNfpYkWozmR5zW8JtO9-nqh5Yy5lfYhiqLwC5ujkJWl7dmmRpUbIvootxoCA-AQAvD_BwE</t>
  </si>
  <si>
    <t>https://dratek.cz/arduino/1402-ttp223-kapacitni-dotykovy-spinac-tlacitko-self-lock-modul-pro-arduino.html?_gl=1*ur9unz*_up*MQ..*_gs*MQ..&amp;gclid=CjwKCAiA74G9BhAEEiwA8kNfpYkWozmR5zW8JtO9-nqh5Yy5lfYhiqLwC5ujkJWl7dmmRpUbIvootxoCA-AQAvD_BwE</t>
  </si>
  <si>
    <t>https://dratek.cz/arduino/1306-ultrazvukovy-vodotesny-modul-pro-mereni-vzdalenosti-pro-arduino.html?_gl=1*uvvtbe*_up*MQ..*_gs*MQ..&amp;gclid=CjwKCAiA74G9BhAEEiwA8kNfpYkWozmR5zW8JtO9-nqh5Yy5lfYhiqLwC5ujkJWl7dmmRpUbIvootxoCA-AQAvD_BwE</t>
  </si>
  <si>
    <t>https://dratek.cz/arduino/2095-infracerveny-senzor-vzdalenosti-10-80-cm-gp2y0a21yk0f.html?_gl=1*1f8wj8y*_up*MQ..*_gs*MQ..&amp;gclid=CjwKCAiA74G9BhAEEiwA8kNfpYkWozmR5zW8JtO9-nqh5Yy5lfYhiqLwC5ujkJWl7dmmRpUbIvootxoCA-AQAvD_BwE</t>
  </si>
  <si>
    <t>https://dratek.cz/arduino/1755-mikrovlnny-radarovy-senzor-rcwl-0516.html?_gl=1*1vaqv5l*_up*MQ..*_gs*MQ..&amp;gclid=CjwKCAiA74G9BhAEEiwA8kNfpYkWozmR5zW8JtO9-nqh5Yy5lfYhiqLwC5ujkJWl7dmmRpUbIvootxoCA-AQAvD_BwE</t>
  </si>
  <si>
    <t>https://pajenicko.cz/vsesmerovy-vibracni-senzor-ky-002?gad_source=1&amp;gbraid=0AAAAAoYfwYUgF7iCNjlUPDhckX3iE9jKj&amp;gclid=Cj0KCQjwnui_BhDlARIsAEo9GuvGVxioLuYSlIYto4iLZutu78gHfuzU-aeosD-vDNfGI4-Wf7AmZsoaApUuEALw_wcB</t>
  </si>
  <si>
    <t>Datový kabel</t>
  </si>
  <si>
    <t>Micro USB datový kabel </t>
  </si>
  <si>
    <t xml:space="preserve">https://dratek.cz/arduino/2156-micro-usb-datovy-kabel-pro-mobilni-zarizeni-1m-cerny.html?_gl=1*smsfkk*_up*MQ..&amp;gclid=CjwKCAiA74G9BhAEEiwA8kNfpYkWozmR5zW8JtO9-nqh5Yy5lfYhiqLwC5ujkJWl7dmmRpUbIvootxoCA-AQAvD_BwE </t>
  </si>
  <si>
    <t>Cena celkem: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</si>
</sst>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1" x14ac:knownFonts="1">
    <font>
      <sz val="11"/>
      <color theme="1"/>
      <name val="Calibri"/>
      <family val="2"/>
      <scheme val="minor"/>
    </font>
    <font>
      <sz val="11"/>
      <color theme="1"/>
      <name val="Calibri"/>
      <family val="2"/>
      <charset val="238"/>
      <scheme val="minor"/>
    </font>
    <font>
      <b/>
      <sz val="11"/>
      <color theme="0"/>
      <name val="Calibri"/>
      <family val="2"/>
      <charset val="238"/>
      <scheme val="minor"/>
    </font>
    <font>
      <b/>
      <sz val="11"/>
      <color theme="1"/>
      <name val="Calibri"/>
      <family val="2"/>
      <charset val="238"/>
      <scheme val="minor"/>
    </font>
    <font>
      <b/>
      <sz val="14"/>
      <color theme="1"/>
      <name val="Calibri"/>
      <family val="2"/>
      <charset val="238"/>
      <scheme val="minor"/>
    </font>
    <font>
      <sz val="8"/>
      <name val="Calibri"/>
      <family val="2"/>
      <scheme val="minor"/>
    </font>
    <font>
      <u/>
      <sz val="11"/>
      <color theme="10"/>
      <name val="Calibri"/>
      <family val="2"/>
      <scheme val="minor"/>
    </font>
    <font>
      <sz val="8"/>
      <color theme="1"/>
      <name val="Calibri"/>
      <family val="2"/>
      <scheme val="minor"/>
    </font>
    <font>
      <b/>
      <sz val="11"/>
      <color theme="0" tint="-0.499984740745262"/>
      <name val="Calibri"/>
      <family val="2"/>
      <scheme val="minor"/>
    </font>
    <font>
      <sz val="11"/>
      <color theme="0" tint="-0.499984740745262"/>
      <name val="Calibri"/>
      <family val="2"/>
      <scheme val="minor"/>
    </font>
    <font>
      <b/>
      <sz val="11"/>
      <color theme="0"/>
      <name val="Calibri"/>
      <family val="2"/>
      <scheme val="minor"/>
    </font>
    <font>
      <sz val="6"/>
      <color theme="1"/>
      <name val="Calibri"/>
      <family val="2"/>
      <scheme val="minor"/>
    </font>
    <font>
      <sz val="6"/>
      <color rgb="FF1A1937"/>
      <name val="Calibri"/>
      <family val="2"/>
      <charset val="238"/>
      <scheme val="minor"/>
    </font>
    <font>
      <sz val="6"/>
      <color rgb="FF1A1937"/>
      <name val="Nunito"/>
      <family val="2"/>
      <charset val="1"/>
    </font>
    <font>
      <b/>
      <sz val="8"/>
      <color theme="0"/>
      <name val="Calibri"/>
      <family val="2"/>
      <scheme val="minor"/>
    </font>
    <font>
      <u/>
      <sz val="8"/>
      <color theme="10"/>
      <name val="Calibri"/>
      <family val="2"/>
      <scheme val="minor"/>
    </font>
    <font>
      <b/>
      <sz val="11"/>
      <color theme="9"/>
      <name val="Calibri"/>
      <family val="2"/>
      <charset val="238"/>
      <scheme val="minor"/>
    </font>
    <font>
      <b/>
      <sz val="11"/>
      <color theme="7"/>
      <name val="Calibri"/>
      <family val="2"/>
      <charset val="238"/>
      <scheme val="minor"/>
    </font>
    <font>
      <sz val="6"/>
      <color rgb="FF333333"/>
      <name val="Nunito Sans"/>
      <charset val="238"/>
    </font>
    <font>
      <sz val="11"/>
      <color theme="5"/>
      <name val="Calibri"/>
      <family val="2"/>
      <scheme val="minor"/>
    </font>
    <font>
      <b/>
      <sz val="9"/>
      <color theme="0"/>
      <name val="Calibri"/>
      <family val="2"/>
      <charset val="238"/>
      <scheme val="minor"/>
    </font>
    <font>
      <sz val="11"/>
      <color theme="0"/>
      <name val="Calibri"/>
      <family val="2"/>
      <scheme val="minor"/>
    </font>
    <font>
      <sz val="9"/>
      <color indexed="81"/>
      <name val="Tahoma"/>
      <family val="2"/>
      <charset val="238"/>
    </font>
    <font>
      <b/>
      <sz val="9"/>
      <color indexed="81"/>
      <name val="Tahoma"/>
      <family val="2"/>
      <charset val="238"/>
    </font>
    <font>
      <b/>
      <sz val="11"/>
      <color rgb="FFFFFFFF"/>
      <name val="Calibri"/>
      <family val="2"/>
      <charset val="238"/>
    </font>
    <font>
      <sz val="11"/>
      <color rgb="FF000000"/>
      <name val="Calibri"/>
      <family val="2"/>
      <charset val="238"/>
    </font>
    <font>
      <sz val="11"/>
      <color rgb="FF000000"/>
      <name val="Calibri"/>
      <family val="2"/>
    </font>
    <font>
      <b/>
      <sz val="12"/>
      <color rgb="FFFFFFFF"/>
      <name val="Aptos Narrow"/>
      <family val="2"/>
    </font>
    <font>
      <sz val="9"/>
      <color indexed="81"/>
      <name val="Tahoma"/>
      <charset val="1"/>
    </font>
    <font>
      <b/>
      <sz val="9"/>
      <color indexed="81"/>
      <name val="Tahoma"/>
      <charset val="1"/>
    </font>
    <font>
      <sz val="11"/>
      <color rgb="FF000000"/>
      <name val="Calibri"/>
      <charset val="1"/>
    </font>
  </fonts>
  <fills count="11">
    <fill>
      <patternFill patternType="none"/>
    </fill>
    <fill>
      <patternFill patternType="gray125"/>
    </fill>
    <fill>
      <patternFill patternType="solid">
        <fgColor theme="1"/>
        <bgColor indexed="64"/>
      </patternFill>
    </fill>
    <fill>
      <patternFill patternType="solid">
        <fgColor rgb="FFFFFFFF"/>
        <bgColor indexed="64"/>
      </patternFill>
    </fill>
    <fill>
      <patternFill patternType="solid">
        <fgColor theme="9" tint="0.59999389629810485"/>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rgb="FFFFFF00"/>
        <bgColor indexed="64"/>
      </patternFill>
    </fill>
    <fill>
      <patternFill patternType="solid">
        <fgColor rgb="FFFF0000"/>
        <bgColor indexed="64"/>
      </patternFill>
    </fill>
    <fill>
      <patternFill patternType="solid">
        <fgColor rgb="FF000000"/>
        <bgColor rgb="FF000000"/>
      </patternFill>
    </fill>
    <fill>
      <patternFill patternType="solid">
        <fgColor theme="0"/>
        <bgColor indexed="64"/>
      </patternFill>
    </fill>
  </fills>
  <borders count="12">
    <border>
      <left/>
      <right/>
      <top/>
      <bottom/>
      <diagonal/>
    </border>
    <border>
      <left style="thin">
        <color indexed="64"/>
      </left>
      <right style="thin">
        <color indexed="64"/>
      </right>
      <top/>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thin">
        <color rgb="FFFFFFFF"/>
      </left>
      <right style="thin">
        <color rgb="FFFFFFFF"/>
      </right>
      <top style="thin">
        <color rgb="FFFFFFFF"/>
      </top>
      <bottom style="thin">
        <color rgb="FFFFFFFF"/>
      </bottom>
      <diagonal/>
    </border>
    <border>
      <left/>
      <right style="thin">
        <color rgb="FFFFFFFF"/>
      </right>
      <top style="thin">
        <color rgb="FFFFFFFF"/>
      </top>
      <bottom style="thin">
        <color rgb="FFFFFFFF"/>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s>
  <cellStyleXfs count="3">
    <xf numFmtId="0" fontId="0" fillId="0" borderId="0"/>
    <xf numFmtId="0" fontId="6" fillId="0" borderId="0" applyNumberFormat="0" applyFill="0" applyBorder="0" applyAlignment="0" applyProtection="0"/>
    <xf numFmtId="0" fontId="6" fillId="0" borderId="0" applyNumberFormat="0" applyFill="0" applyBorder="0" applyAlignment="0" applyProtection="0"/>
  </cellStyleXfs>
  <cellXfs count="68">
    <xf numFmtId="0" fontId="0" fillId="0" borderId="0" xfId="0"/>
    <xf numFmtId="0" fontId="3" fillId="0" borderId="0" xfId="0" applyFont="1"/>
    <xf numFmtId="0" fontId="4" fillId="0" borderId="0" xfId="0" applyFont="1"/>
    <xf numFmtId="0" fontId="0" fillId="0" borderId="0" xfId="0" applyAlignment="1">
      <alignment horizontal="left" vertical="center"/>
    </xf>
    <xf numFmtId="0" fontId="6" fillId="0" borderId="0" xfId="1" applyAlignment="1">
      <alignment horizontal="left" vertical="center"/>
    </xf>
    <xf numFmtId="0" fontId="0" fillId="0" borderId="0" xfId="0" applyAlignment="1">
      <alignment horizontal="left" vertical="center" wrapText="1"/>
    </xf>
    <xf numFmtId="0" fontId="2" fillId="2" borderId="0" xfId="0" applyFont="1" applyFill="1"/>
    <xf numFmtId="0" fontId="8" fillId="0" borderId="0" xfId="0" applyFont="1"/>
    <xf numFmtId="0" fontId="9" fillId="0" borderId="0" xfId="0" applyFont="1"/>
    <xf numFmtId="0" fontId="8" fillId="0" borderId="0" xfId="0" applyFont="1" applyAlignment="1">
      <alignment horizontal="left"/>
    </xf>
    <xf numFmtId="0" fontId="9" fillId="0" borderId="0" xfId="0" applyFont="1" applyAlignment="1">
      <alignment horizontal="left"/>
    </xf>
    <xf numFmtId="0" fontId="10" fillId="2" borderId="0" xfId="0" applyFont="1" applyFill="1" applyAlignment="1">
      <alignment horizontal="left" vertical="center"/>
    </xf>
    <xf numFmtId="0" fontId="6" fillId="0" borderId="0" xfId="1" applyAlignment="1">
      <alignment vertical="center"/>
    </xf>
    <xf numFmtId="0" fontId="3" fillId="0" borderId="0" xfId="0" applyFont="1" applyAlignment="1">
      <alignment vertical="center"/>
    </xf>
    <xf numFmtId="0" fontId="11" fillId="0" borderId="0" xfId="0" applyFont="1" applyAlignment="1">
      <alignment horizontal="left" vertical="top" wrapText="1"/>
    </xf>
    <xf numFmtId="0" fontId="12" fillId="3" borderId="0" xfId="0" applyFont="1" applyFill="1" applyAlignment="1">
      <alignment wrapText="1"/>
    </xf>
    <xf numFmtId="0" fontId="13" fillId="3" borderId="0" xfId="0" applyFont="1" applyFill="1" applyAlignment="1">
      <alignment wrapText="1"/>
    </xf>
    <xf numFmtId="0" fontId="11" fillId="0" borderId="0" xfId="0" applyFont="1" applyAlignment="1">
      <alignment horizontal="left" vertical="center" wrapText="1"/>
    </xf>
    <xf numFmtId="0" fontId="7" fillId="0" borderId="0" xfId="0" applyFont="1" applyAlignment="1">
      <alignment horizontal="left" vertical="center" wrapText="1"/>
    </xf>
    <xf numFmtId="0" fontId="0" fillId="0" borderId="0" xfId="0" applyAlignment="1">
      <alignment horizontal="center" vertical="center" wrapText="1"/>
    </xf>
    <xf numFmtId="0" fontId="6" fillId="0" borderId="0" xfId="2" applyAlignment="1">
      <alignment horizontal="left" vertical="center"/>
    </xf>
    <xf numFmtId="0" fontId="0" fillId="0" borderId="0" xfId="0" applyAlignment="1">
      <alignment horizontal="center" vertical="center"/>
    </xf>
    <xf numFmtId="0" fontId="7" fillId="0" borderId="0" xfId="0" applyFont="1" applyAlignment="1">
      <alignment wrapText="1"/>
    </xf>
    <xf numFmtId="0" fontId="15" fillId="0" borderId="0" xfId="1" applyFont="1" applyAlignment="1">
      <alignment horizontal="left" vertical="center" wrapText="1"/>
    </xf>
    <xf numFmtId="0" fontId="15" fillId="0" borderId="0" xfId="1" applyFont="1" applyAlignment="1">
      <alignment vertical="center" wrapText="1"/>
    </xf>
    <xf numFmtId="0" fontId="15" fillId="0" borderId="0" xfId="2" applyFont="1" applyAlignment="1">
      <alignment horizontal="left" vertical="center" wrapText="1"/>
    </xf>
    <xf numFmtId="0" fontId="14" fillId="2" borderId="0" xfId="0" applyFont="1" applyFill="1" applyAlignment="1">
      <alignment horizontal="center" wrapText="1"/>
    </xf>
    <xf numFmtId="0" fontId="15" fillId="0" borderId="0" xfId="2" applyFont="1" applyAlignment="1">
      <alignment wrapText="1"/>
    </xf>
    <xf numFmtId="0" fontId="2" fillId="2" borderId="0" xfId="0" applyFont="1" applyFill="1" applyAlignment="1">
      <alignment horizontal="center" vertical="center"/>
    </xf>
    <xf numFmtId="0" fontId="7" fillId="0" borderId="0" xfId="0" applyFont="1"/>
    <xf numFmtId="0" fontId="2" fillId="2" borderId="0" xfId="0" applyFont="1" applyFill="1" applyAlignment="1">
      <alignment horizontal="center" wrapText="1"/>
    </xf>
    <xf numFmtId="0" fontId="16" fillId="4" borderId="0" xfId="0" applyFont="1" applyFill="1" applyAlignment="1">
      <alignment horizontal="center" vertical="center" wrapText="1"/>
    </xf>
    <xf numFmtId="0" fontId="17" fillId="5" borderId="0" xfId="0" applyFont="1" applyFill="1" applyAlignment="1">
      <alignment horizontal="center" vertical="center" wrapText="1"/>
    </xf>
    <xf numFmtId="0" fontId="18" fillId="0" borderId="0" xfId="0" applyFont="1" applyAlignment="1">
      <alignment wrapText="1"/>
    </xf>
    <xf numFmtId="0" fontId="2" fillId="2" borderId="0" xfId="0" applyFont="1" applyFill="1" applyAlignment="1">
      <alignment horizontal="center" vertical="center" wrapText="1"/>
    </xf>
    <xf numFmtId="0" fontId="19" fillId="6" borderId="0" xfId="0" applyFont="1" applyFill="1" applyAlignment="1">
      <alignment horizontal="center" vertical="center"/>
    </xf>
    <xf numFmtId="0" fontId="20" fillId="2" borderId="0" xfId="0" applyFont="1" applyFill="1" applyAlignment="1">
      <alignment horizontal="center" vertical="center" wrapText="1"/>
    </xf>
    <xf numFmtId="0" fontId="0" fillId="2" borderId="0" xfId="0" applyFill="1"/>
    <xf numFmtId="0" fontId="3" fillId="2" borderId="0" xfId="0" applyFont="1" applyFill="1"/>
    <xf numFmtId="0" fontId="0" fillId="2" borderId="0" xfId="0" applyFill="1" applyAlignment="1">
      <alignment horizontal="left" vertical="center"/>
    </xf>
    <xf numFmtId="0" fontId="21" fillId="2" borderId="0" xfId="0" applyFont="1" applyFill="1" applyAlignment="1">
      <alignment horizontal="center" vertical="center"/>
    </xf>
    <xf numFmtId="0" fontId="10" fillId="2" borderId="0" xfId="0" applyFont="1" applyFill="1" applyAlignment="1">
      <alignment horizontal="center" vertical="center"/>
    </xf>
    <xf numFmtId="0" fontId="0" fillId="0" borderId="0" xfId="0" applyAlignment="1">
      <alignment horizontal="center"/>
    </xf>
    <xf numFmtId="0" fontId="1" fillId="0" borderId="0" xfId="0" applyFont="1" applyAlignment="1">
      <alignment vertical="center"/>
    </xf>
    <xf numFmtId="0" fontId="1" fillId="0" borderId="0" xfId="0" applyFont="1"/>
    <xf numFmtId="0" fontId="3" fillId="8" borderId="0" xfId="0" applyFont="1" applyFill="1" applyAlignment="1">
      <alignment horizontal="center" vertical="center" wrapText="1"/>
    </xf>
    <xf numFmtId="0" fontId="24" fillId="9" borderId="6" xfId="0" applyFont="1" applyFill="1" applyBorder="1"/>
    <xf numFmtId="0" fontId="25" fillId="0" borderId="8" xfId="0" applyFont="1" applyBorder="1" applyAlignment="1">
      <alignment wrapText="1"/>
    </xf>
    <xf numFmtId="0" fontId="25" fillId="0" borderId="8" xfId="0" applyFont="1" applyBorder="1"/>
    <xf numFmtId="0" fontId="26" fillId="0" borderId="8" xfId="0" applyFont="1" applyBorder="1"/>
    <xf numFmtId="0" fontId="24" fillId="9" borderId="5" xfId="0" applyFont="1" applyFill="1" applyBorder="1" applyAlignment="1">
      <alignment horizontal="center" vertical="center"/>
    </xf>
    <xf numFmtId="0" fontId="25" fillId="0" borderId="7" xfId="0" applyFont="1" applyBorder="1" applyAlignment="1">
      <alignment horizontal="center" vertical="center"/>
    </xf>
    <xf numFmtId="0" fontId="27" fillId="9" borderId="5" xfId="0" applyFont="1" applyFill="1" applyBorder="1"/>
    <xf numFmtId="0" fontId="27" fillId="9" borderId="6" xfId="0" applyFont="1" applyFill="1" applyBorder="1"/>
    <xf numFmtId="0" fontId="0" fillId="0" borderId="7" xfId="0" applyBorder="1"/>
    <xf numFmtId="0" fontId="0" fillId="0" borderId="9" xfId="0" applyBorder="1"/>
    <xf numFmtId="0" fontId="0" fillId="0" borderId="1" xfId="0" applyBorder="1"/>
    <xf numFmtId="0" fontId="0" fillId="7" borderId="9" xfId="0" applyFill="1" applyBorder="1"/>
    <xf numFmtId="0" fontId="30" fillId="0" borderId="0" xfId="0" applyFont="1"/>
    <xf numFmtId="0" fontId="25" fillId="7" borderId="8" xfId="0" applyFont="1" applyFill="1" applyBorder="1"/>
    <xf numFmtId="0" fontId="25" fillId="10" borderId="8" xfId="0" applyFont="1" applyFill="1" applyBorder="1"/>
    <xf numFmtId="0" fontId="0" fillId="0" borderId="0" xfId="0" applyAlignment="1">
      <alignment horizontal="center" vertical="center" wrapText="1"/>
    </xf>
    <xf numFmtId="0" fontId="24" fillId="9" borderId="10" xfId="0" applyFont="1" applyFill="1" applyBorder="1" applyAlignment="1">
      <alignment horizontal="center"/>
    </xf>
    <xf numFmtId="0" fontId="24" fillId="9" borderId="11" xfId="0" applyFont="1" applyFill="1" applyBorder="1" applyAlignment="1">
      <alignment horizontal="center"/>
    </xf>
    <xf numFmtId="0" fontId="24" fillId="9" borderId="6" xfId="0" applyFont="1" applyFill="1" applyBorder="1" applyAlignment="1">
      <alignment horizontal="center"/>
    </xf>
    <xf numFmtId="0" fontId="0" fillId="7" borderId="2" xfId="0" applyFill="1" applyBorder="1" applyAlignment="1">
      <alignment horizontal="center"/>
    </xf>
    <xf numFmtId="0" fontId="0" fillId="7" borderId="3" xfId="0" applyFill="1" applyBorder="1" applyAlignment="1">
      <alignment horizontal="center"/>
    </xf>
    <xf numFmtId="0" fontId="0" fillId="7" borderId="4" xfId="0" applyFill="1" applyBorder="1" applyAlignment="1">
      <alignment horizontal="center"/>
    </xf>
  </cellXfs>
  <cellStyles count="3">
    <cellStyle name="Hyperlink" xfId="1" xr:uid="{00000000-000B-0000-0000-000008000000}"/>
    <cellStyle name="Hypertextový odkaz" xfId="2" builtinId="8"/>
    <cellStyle name="Normální"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5" Type="http://schemas.openxmlformats.org/officeDocument/2006/relationships/customXml" Target="../customXml/item1.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2/10/relationships/richValueRel" Target="richData/richValueRel.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21" Type="http://schemas.openxmlformats.org/officeDocument/2006/relationships/image" Target="../media/image26.png"/><Relationship Id="rId34" Type="http://schemas.openxmlformats.org/officeDocument/2006/relationships/image" Target="../media/image39.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33" Type="http://schemas.openxmlformats.org/officeDocument/2006/relationships/image" Target="../media/image38.png"/><Relationship Id="rId38" Type="http://schemas.openxmlformats.org/officeDocument/2006/relationships/image" Target="../media/image43.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32" Type="http://schemas.openxmlformats.org/officeDocument/2006/relationships/image" Target="../media/image37.png"/><Relationship Id="rId37" Type="http://schemas.openxmlformats.org/officeDocument/2006/relationships/image" Target="../media/image42.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36" Type="http://schemas.openxmlformats.org/officeDocument/2006/relationships/image" Target="../media/image41.png"/><Relationship Id="rId10" Type="http://schemas.openxmlformats.org/officeDocument/2006/relationships/image" Target="../media/image15.png"/><Relationship Id="rId19" Type="http://schemas.openxmlformats.org/officeDocument/2006/relationships/image" Target="../media/image24.png"/><Relationship Id="rId31" Type="http://schemas.openxmlformats.org/officeDocument/2006/relationships/image" Target="../media/image36.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8" Type="http://schemas.openxmlformats.org/officeDocument/2006/relationships/image" Target="../media/image13.png"/><Relationship Id="rId3" Type="http://schemas.openxmlformats.org/officeDocument/2006/relationships/image" Target="../media/image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1.png"/><Relationship Id="rId18" Type="http://schemas.openxmlformats.org/officeDocument/2006/relationships/image" Target="../media/image26.png"/><Relationship Id="rId3" Type="http://schemas.openxmlformats.org/officeDocument/2006/relationships/image" Target="../media/image8.png"/><Relationship Id="rId21" Type="http://schemas.openxmlformats.org/officeDocument/2006/relationships/image" Target="../media/image29.png"/><Relationship Id="rId7" Type="http://schemas.openxmlformats.org/officeDocument/2006/relationships/image" Target="../media/image14.png"/><Relationship Id="rId12" Type="http://schemas.openxmlformats.org/officeDocument/2006/relationships/image" Target="../media/image20.png"/><Relationship Id="rId17" Type="http://schemas.openxmlformats.org/officeDocument/2006/relationships/image" Target="../media/image25.png"/><Relationship Id="rId2" Type="http://schemas.openxmlformats.org/officeDocument/2006/relationships/image" Target="../media/image7.png"/><Relationship Id="rId16" Type="http://schemas.openxmlformats.org/officeDocument/2006/relationships/image" Target="../media/image24.png"/><Relationship Id="rId20" Type="http://schemas.openxmlformats.org/officeDocument/2006/relationships/image" Target="../media/image28.png"/><Relationship Id="rId1" Type="http://schemas.openxmlformats.org/officeDocument/2006/relationships/image" Target="../media/image6.png"/><Relationship Id="rId6" Type="http://schemas.openxmlformats.org/officeDocument/2006/relationships/image" Target="../media/image13.png"/><Relationship Id="rId11" Type="http://schemas.openxmlformats.org/officeDocument/2006/relationships/image" Target="../media/image19.png"/><Relationship Id="rId24" Type="http://schemas.openxmlformats.org/officeDocument/2006/relationships/image" Target="../media/image44.png"/><Relationship Id="rId5" Type="http://schemas.openxmlformats.org/officeDocument/2006/relationships/image" Target="../media/image12.png"/><Relationship Id="rId15" Type="http://schemas.openxmlformats.org/officeDocument/2006/relationships/image" Target="../media/image23.png"/><Relationship Id="rId23" Type="http://schemas.openxmlformats.org/officeDocument/2006/relationships/image" Target="../media/image41.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1.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4</xdr:col>
      <xdr:colOff>114301</xdr:colOff>
      <xdr:row>31</xdr:row>
      <xdr:rowOff>38015</xdr:rowOff>
    </xdr:from>
    <xdr:to>
      <xdr:col>4</xdr:col>
      <xdr:colOff>685800</xdr:colOff>
      <xdr:row>31</xdr:row>
      <xdr:rowOff>560621</xdr:rowOff>
    </xdr:to>
    <xdr:pic>
      <xdr:nvPicPr>
        <xdr:cNvPr id="2" name="Obrázek 1">
          <a:extLst>
            <a:ext uri="{FF2B5EF4-FFF2-40B4-BE49-F238E27FC236}">
              <a16:creationId xmlns:a16="http://schemas.microsoft.com/office/drawing/2014/main" id="{9511EEFD-EFC8-1A07-0145-0FD7661F048E}"/>
            </a:ext>
          </a:extLst>
        </xdr:cNvPr>
        <xdr:cNvPicPr>
          <a:picLocks noChangeAspect="1"/>
        </xdr:cNvPicPr>
      </xdr:nvPicPr>
      <xdr:blipFill>
        <a:blip xmlns:r="http://schemas.openxmlformats.org/officeDocument/2006/relationships" r:embed="rId1"/>
        <a:stretch>
          <a:fillRect/>
        </a:stretch>
      </xdr:blipFill>
      <xdr:spPr>
        <a:xfrm>
          <a:off x="3171826" y="3514640"/>
          <a:ext cx="571499" cy="522606"/>
        </a:xfrm>
        <a:prstGeom prst="rect">
          <a:avLst/>
        </a:prstGeom>
      </xdr:spPr>
    </xdr:pic>
    <xdr:clientData/>
  </xdr:twoCellAnchor>
  <xdr:twoCellAnchor editAs="oneCell">
    <xdr:from>
      <xdr:col>4</xdr:col>
      <xdr:colOff>38100</xdr:colOff>
      <xdr:row>32</xdr:row>
      <xdr:rowOff>28575</xdr:rowOff>
    </xdr:from>
    <xdr:to>
      <xdr:col>4</xdr:col>
      <xdr:colOff>1143000</xdr:colOff>
      <xdr:row>32</xdr:row>
      <xdr:rowOff>504825</xdr:rowOff>
    </xdr:to>
    <xdr:pic>
      <xdr:nvPicPr>
        <xdr:cNvPr id="5" name="Obrázek 4">
          <a:extLst>
            <a:ext uri="{FF2B5EF4-FFF2-40B4-BE49-F238E27FC236}">
              <a16:creationId xmlns:a16="http://schemas.microsoft.com/office/drawing/2014/main" id="{4597E803-A042-DDA4-AB74-F65329F8F791}"/>
            </a:ext>
            <a:ext uri="{147F2762-F138-4A5C-976F-8EAC2B608ADB}">
              <a16:predDERef xmlns:a16="http://schemas.microsoft.com/office/drawing/2014/main" pred="{9511EEFD-EFC8-1A07-0145-0FD7661F048E}"/>
            </a:ext>
          </a:extLst>
        </xdr:cNvPr>
        <xdr:cNvPicPr>
          <a:picLocks noChangeAspect="1"/>
        </xdr:cNvPicPr>
      </xdr:nvPicPr>
      <xdr:blipFill>
        <a:blip xmlns:r="http://schemas.openxmlformats.org/officeDocument/2006/relationships" r:embed="rId2"/>
        <a:stretch>
          <a:fillRect/>
        </a:stretch>
      </xdr:blipFill>
      <xdr:spPr>
        <a:xfrm>
          <a:off x="3095625" y="4276725"/>
          <a:ext cx="1104900" cy="476250"/>
        </a:xfrm>
        <a:prstGeom prst="rect">
          <a:avLst/>
        </a:prstGeom>
      </xdr:spPr>
    </xdr:pic>
    <xdr:clientData/>
  </xdr:twoCellAnchor>
  <xdr:twoCellAnchor editAs="oneCell">
    <xdr:from>
      <xdr:col>4</xdr:col>
      <xdr:colOff>38100</xdr:colOff>
      <xdr:row>33</xdr:row>
      <xdr:rowOff>47625</xdr:rowOff>
    </xdr:from>
    <xdr:to>
      <xdr:col>4</xdr:col>
      <xdr:colOff>857250</xdr:colOff>
      <xdr:row>33</xdr:row>
      <xdr:rowOff>723900</xdr:rowOff>
    </xdr:to>
    <xdr:pic>
      <xdr:nvPicPr>
        <xdr:cNvPr id="3" name="Obrázek 2">
          <a:extLst>
            <a:ext uri="{FF2B5EF4-FFF2-40B4-BE49-F238E27FC236}">
              <a16:creationId xmlns:a16="http://schemas.microsoft.com/office/drawing/2014/main" id="{528F5996-F205-6758-33BD-2965824E0876}"/>
            </a:ext>
            <a:ext uri="{147F2762-F138-4A5C-976F-8EAC2B608ADB}">
              <a16:predDERef xmlns:a16="http://schemas.microsoft.com/office/drawing/2014/main" pred="{4597E803-A042-DDA4-AB74-F65329F8F791}"/>
            </a:ext>
          </a:extLst>
        </xdr:cNvPr>
        <xdr:cNvPicPr>
          <a:picLocks noChangeAspect="1"/>
        </xdr:cNvPicPr>
      </xdr:nvPicPr>
      <xdr:blipFill>
        <a:blip xmlns:r="http://schemas.openxmlformats.org/officeDocument/2006/relationships" r:embed="rId3"/>
        <a:stretch>
          <a:fillRect/>
        </a:stretch>
      </xdr:blipFill>
      <xdr:spPr>
        <a:xfrm>
          <a:off x="3095625" y="5229225"/>
          <a:ext cx="819150" cy="676275"/>
        </a:xfrm>
        <a:prstGeom prst="rect">
          <a:avLst/>
        </a:prstGeom>
      </xdr:spPr>
    </xdr:pic>
    <xdr:clientData/>
  </xdr:twoCellAnchor>
  <xdr:twoCellAnchor editAs="oneCell">
    <xdr:from>
      <xdr:col>4</xdr:col>
      <xdr:colOff>57151</xdr:colOff>
      <xdr:row>34</xdr:row>
      <xdr:rowOff>9525</xdr:rowOff>
    </xdr:from>
    <xdr:to>
      <xdr:col>4</xdr:col>
      <xdr:colOff>685800</xdr:colOff>
      <xdr:row>34</xdr:row>
      <xdr:rowOff>615722</xdr:rowOff>
    </xdr:to>
    <xdr:pic>
      <xdr:nvPicPr>
        <xdr:cNvPr id="4" name="Obrázek 3">
          <a:extLst>
            <a:ext uri="{FF2B5EF4-FFF2-40B4-BE49-F238E27FC236}">
              <a16:creationId xmlns:a16="http://schemas.microsoft.com/office/drawing/2014/main" id="{37B9B28A-7D92-7D03-9692-9909BC03F2EF}"/>
            </a:ext>
            <a:ext uri="{147F2762-F138-4A5C-976F-8EAC2B608ADB}">
              <a16:predDERef xmlns:a16="http://schemas.microsoft.com/office/drawing/2014/main" pred="{528F5996-F205-6758-33BD-2965824E0876}"/>
            </a:ext>
          </a:extLst>
        </xdr:cNvPr>
        <xdr:cNvPicPr>
          <a:picLocks noChangeAspect="1"/>
        </xdr:cNvPicPr>
      </xdr:nvPicPr>
      <xdr:blipFill>
        <a:blip xmlns:r="http://schemas.openxmlformats.org/officeDocument/2006/relationships" r:embed="rId4"/>
        <a:stretch>
          <a:fillRect/>
        </a:stretch>
      </xdr:blipFill>
      <xdr:spPr>
        <a:xfrm>
          <a:off x="3114676" y="5981700"/>
          <a:ext cx="628649" cy="606197"/>
        </a:xfrm>
        <a:prstGeom prst="rect">
          <a:avLst/>
        </a:prstGeom>
      </xdr:spPr>
    </xdr:pic>
    <xdr:clientData/>
  </xdr:twoCellAnchor>
  <xdr:twoCellAnchor editAs="oneCell">
    <xdr:from>
      <xdr:col>4</xdr:col>
      <xdr:colOff>28575</xdr:colOff>
      <xdr:row>35</xdr:row>
      <xdr:rowOff>9525</xdr:rowOff>
    </xdr:from>
    <xdr:to>
      <xdr:col>4</xdr:col>
      <xdr:colOff>542925</xdr:colOff>
      <xdr:row>35</xdr:row>
      <xdr:rowOff>491728</xdr:rowOff>
    </xdr:to>
    <xdr:pic>
      <xdr:nvPicPr>
        <xdr:cNvPr id="7" name="Obrázek 6">
          <a:extLst>
            <a:ext uri="{FF2B5EF4-FFF2-40B4-BE49-F238E27FC236}">
              <a16:creationId xmlns:a16="http://schemas.microsoft.com/office/drawing/2014/main" id="{282BB0ED-1F88-F2C4-2ACD-9FE1A9CDEAC9}"/>
            </a:ext>
            <a:ext uri="{147F2762-F138-4A5C-976F-8EAC2B608ADB}">
              <a16:predDERef xmlns:a16="http://schemas.microsoft.com/office/drawing/2014/main" pred="{37B9B28A-7D92-7D03-9692-9909BC03F2EF}"/>
            </a:ext>
          </a:extLst>
        </xdr:cNvPr>
        <xdr:cNvPicPr>
          <a:picLocks noChangeAspect="1"/>
        </xdr:cNvPicPr>
      </xdr:nvPicPr>
      <xdr:blipFill>
        <a:blip xmlns:r="http://schemas.openxmlformats.org/officeDocument/2006/relationships" r:embed="rId5"/>
        <a:stretch>
          <a:fillRect/>
        </a:stretch>
      </xdr:blipFill>
      <xdr:spPr>
        <a:xfrm>
          <a:off x="3086100" y="6648450"/>
          <a:ext cx="514350" cy="482203"/>
        </a:xfrm>
        <a:prstGeom prst="rect">
          <a:avLst/>
        </a:prstGeom>
      </xdr:spPr>
    </xdr:pic>
    <xdr:clientData/>
  </xdr:twoCellAnchor>
  <xdr:twoCellAnchor editAs="oneCell">
    <xdr:from>
      <xdr:col>4</xdr:col>
      <xdr:colOff>85726</xdr:colOff>
      <xdr:row>37</xdr:row>
      <xdr:rowOff>28575</xdr:rowOff>
    </xdr:from>
    <xdr:to>
      <xdr:col>4</xdr:col>
      <xdr:colOff>676276</xdr:colOff>
      <xdr:row>37</xdr:row>
      <xdr:rowOff>566068</xdr:rowOff>
    </xdr:to>
    <xdr:pic>
      <xdr:nvPicPr>
        <xdr:cNvPr id="6" name="Obrázek 5">
          <a:extLst>
            <a:ext uri="{FF2B5EF4-FFF2-40B4-BE49-F238E27FC236}">
              <a16:creationId xmlns:a16="http://schemas.microsoft.com/office/drawing/2014/main" id="{8B433EB7-8398-7BC6-F0E5-74ADD48550F7}"/>
            </a:ext>
          </a:extLst>
        </xdr:cNvPr>
        <xdr:cNvPicPr>
          <a:picLocks noChangeAspect="1"/>
        </xdr:cNvPicPr>
      </xdr:nvPicPr>
      <xdr:blipFill>
        <a:blip xmlns:r="http://schemas.openxmlformats.org/officeDocument/2006/relationships" r:embed="rId6"/>
        <a:stretch>
          <a:fillRect/>
        </a:stretch>
      </xdr:blipFill>
      <xdr:spPr>
        <a:xfrm>
          <a:off x="3143251" y="7867650"/>
          <a:ext cx="590550" cy="537493"/>
        </a:xfrm>
        <a:prstGeom prst="rect">
          <a:avLst/>
        </a:prstGeom>
      </xdr:spPr>
    </xdr:pic>
    <xdr:clientData/>
  </xdr:twoCellAnchor>
  <xdr:twoCellAnchor editAs="oneCell">
    <xdr:from>
      <xdr:col>4</xdr:col>
      <xdr:colOff>28576</xdr:colOff>
      <xdr:row>38</xdr:row>
      <xdr:rowOff>38101</xdr:rowOff>
    </xdr:from>
    <xdr:to>
      <xdr:col>4</xdr:col>
      <xdr:colOff>752475</xdr:colOff>
      <xdr:row>38</xdr:row>
      <xdr:rowOff>539005</xdr:rowOff>
    </xdr:to>
    <xdr:pic>
      <xdr:nvPicPr>
        <xdr:cNvPr id="8" name="Obrázek 7">
          <a:extLst>
            <a:ext uri="{FF2B5EF4-FFF2-40B4-BE49-F238E27FC236}">
              <a16:creationId xmlns:a16="http://schemas.microsoft.com/office/drawing/2014/main" id="{A4FE40D8-D3B9-0553-CAC6-3D0CA2C5F792}"/>
            </a:ext>
          </a:extLst>
        </xdr:cNvPr>
        <xdr:cNvPicPr>
          <a:picLocks noChangeAspect="1"/>
        </xdr:cNvPicPr>
      </xdr:nvPicPr>
      <xdr:blipFill>
        <a:blip xmlns:r="http://schemas.openxmlformats.org/officeDocument/2006/relationships" r:embed="rId7"/>
        <a:stretch>
          <a:fillRect/>
        </a:stretch>
      </xdr:blipFill>
      <xdr:spPr>
        <a:xfrm>
          <a:off x="3086101" y="8448676"/>
          <a:ext cx="723899" cy="500904"/>
        </a:xfrm>
        <a:prstGeom prst="rect">
          <a:avLst/>
        </a:prstGeom>
      </xdr:spPr>
    </xdr:pic>
    <xdr:clientData/>
  </xdr:twoCellAnchor>
  <xdr:twoCellAnchor editAs="oneCell">
    <xdr:from>
      <xdr:col>4</xdr:col>
      <xdr:colOff>19050</xdr:colOff>
      <xdr:row>39</xdr:row>
      <xdr:rowOff>28575</xdr:rowOff>
    </xdr:from>
    <xdr:to>
      <xdr:col>4</xdr:col>
      <xdr:colOff>609600</xdr:colOff>
      <xdr:row>39</xdr:row>
      <xdr:rowOff>555575</xdr:rowOff>
    </xdr:to>
    <xdr:pic>
      <xdr:nvPicPr>
        <xdr:cNvPr id="9" name="Obrázek 8">
          <a:extLst>
            <a:ext uri="{FF2B5EF4-FFF2-40B4-BE49-F238E27FC236}">
              <a16:creationId xmlns:a16="http://schemas.microsoft.com/office/drawing/2014/main" id="{13436EC6-7D24-C873-5A19-F1179ECCA0C5}"/>
            </a:ext>
          </a:extLst>
        </xdr:cNvPr>
        <xdr:cNvPicPr>
          <a:picLocks noChangeAspect="1"/>
        </xdr:cNvPicPr>
      </xdr:nvPicPr>
      <xdr:blipFill>
        <a:blip xmlns:r="http://schemas.openxmlformats.org/officeDocument/2006/relationships" r:embed="rId8"/>
        <a:stretch>
          <a:fillRect/>
        </a:stretch>
      </xdr:blipFill>
      <xdr:spPr>
        <a:xfrm>
          <a:off x="3076575" y="9010650"/>
          <a:ext cx="590550" cy="527000"/>
        </a:xfrm>
        <a:prstGeom prst="rect">
          <a:avLst/>
        </a:prstGeom>
      </xdr:spPr>
    </xdr:pic>
    <xdr:clientData/>
  </xdr:twoCellAnchor>
  <xdr:twoCellAnchor editAs="oneCell">
    <xdr:from>
      <xdr:col>4</xdr:col>
      <xdr:colOff>38100</xdr:colOff>
      <xdr:row>40</xdr:row>
      <xdr:rowOff>19050</xdr:rowOff>
    </xdr:from>
    <xdr:to>
      <xdr:col>4</xdr:col>
      <xdr:colOff>561975</xdr:colOff>
      <xdr:row>40</xdr:row>
      <xdr:rowOff>532915</xdr:rowOff>
    </xdr:to>
    <xdr:pic>
      <xdr:nvPicPr>
        <xdr:cNvPr id="10" name="Obrázek 9">
          <a:extLst>
            <a:ext uri="{FF2B5EF4-FFF2-40B4-BE49-F238E27FC236}">
              <a16:creationId xmlns:a16="http://schemas.microsoft.com/office/drawing/2014/main" id="{77F1CDAE-B5D3-0874-3C55-C96C06BE6554}"/>
            </a:ext>
          </a:extLst>
        </xdr:cNvPr>
        <xdr:cNvPicPr>
          <a:picLocks noChangeAspect="1"/>
        </xdr:cNvPicPr>
      </xdr:nvPicPr>
      <xdr:blipFill>
        <a:blip xmlns:r="http://schemas.openxmlformats.org/officeDocument/2006/relationships" r:embed="rId9"/>
        <a:stretch>
          <a:fillRect/>
        </a:stretch>
      </xdr:blipFill>
      <xdr:spPr>
        <a:xfrm>
          <a:off x="3095625" y="9572625"/>
          <a:ext cx="523875" cy="513865"/>
        </a:xfrm>
        <a:prstGeom prst="rect">
          <a:avLst/>
        </a:prstGeom>
      </xdr:spPr>
    </xdr:pic>
    <xdr:clientData/>
  </xdr:twoCellAnchor>
  <xdr:twoCellAnchor editAs="oneCell">
    <xdr:from>
      <xdr:col>4</xdr:col>
      <xdr:colOff>0</xdr:colOff>
      <xdr:row>44</xdr:row>
      <xdr:rowOff>0</xdr:rowOff>
    </xdr:from>
    <xdr:to>
      <xdr:col>4</xdr:col>
      <xdr:colOff>866775</xdr:colOff>
      <xdr:row>44</xdr:row>
      <xdr:rowOff>561975</xdr:rowOff>
    </xdr:to>
    <xdr:pic>
      <xdr:nvPicPr>
        <xdr:cNvPr id="11" name="Obrázek 10">
          <a:extLst>
            <a:ext uri="{FF2B5EF4-FFF2-40B4-BE49-F238E27FC236}">
              <a16:creationId xmlns:a16="http://schemas.microsoft.com/office/drawing/2014/main" id="{7EB54434-A216-5E3C-7A22-12158403A12A}"/>
            </a:ext>
            <a:ext uri="{147F2762-F138-4A5C-976F-8EAC2B608ADB}">
              <a16:predDERef xmlns:a16="http://schemas.microsoft.com/office/drawing/2014/main" pred="{77F1CDAE-B5D3-0874-3C55-C96C06BE6554}"/>
            </a:ext>
          </a:extLst>
        </xdr:cNvPr>
        <xdr:cNvPicPr>
          <a:picLocks noChangeAspect="1"/>
        </xdr:cNvPicPr>
      </xdr:nvPicPr>
      <xdr:blipFill>
        <a:blip xmlns:r="http://schemas.openxmlformats.org/officeDocument/2006/relationships" r:embed="rId10"/>
        <a:stretch>
          <a:fillRect/>
        </a:stretch>
      </xdr:blipFill>
      <xdr:spPr>
        <a:xfrm>
          <a:off x="3057525" y="11839575"/>
          <a:ext cx="866775" cy="561975"/>
        </a:xfrm>
        <a:prstGeom prst="rect">
          <a:avLst/>
        </a:prstGeom>
      </xdr:spPr>
    </xdr:pic>
    <xdr:clientData/>
  </xdr:twoCellAnchor>
  <xdr:twoCellAnchor editAs="oneCell">
    <xdr:from>
      <xdr:col>4</xdr:col>
      <xdr:colOff>0</xdr:colOff>
      <xdr:row>45</xdr:row>
      <xdr:rowOff>0</xdr:rowOff>
    </xdr:from>
    <xdr:to>
      <xdr:col>4</xdr:col>
      <xdr:colOff>895350</xdr:colOff>
      <xdr:row>45</xdr:row>
      <xdr:rowOff>552450</xdr:rowOff>
    </xdr:to>
    <xdr:pic>
      <xdr:nvPicPr>
        <xdr:cNvPr id="12" name="Obrázek 11">
          <a:extLst>
            <a:ext uri="{FF2B5EF4-FFF2-40B4-BE49-F238E27FC236}">
              <a16:creationId xmlns:a16="http://schemas.microsoft.com/office/drawing/2014/main" id="{3D854EEF-F212-8198-1A75-B9DB3792CD4A}"/>
            </a:ext>
            <a:ext uri="{147F2762-F138-4A5C-976F-8EAC2B608ADB}">
              <a16:predDERef xmlns:a16="http://schemas.microsoft.com/office/drawing/2014/main" pred="{7EB54434-A216-5E3C-7A22-12158403A12A}"/>
            </a:ext>
          </a:extLst>
        </xdr:cNvPr>
        <xdr:cNvPicPr>
          <a:picLocks noChangeAspect="1"/>
        </xdr:cNvPicPr>
      </xdr:nvPicPr>
      <xdr:blipFill>
        <a:blip xmlns:r="http://schemas.openxmlformats.org/officeDocument/2006/relationships" r:embed="rId11"/>
        <a:stretch>
          <a:fillRect/>
        </a:stretch>
      </xdr:blipFill>
      <xdr:spPr>
        <a:xfrm>
          <a:off x="3057525" y="12411075"/>
          <a:ext cx="895350" cy="552450"/>
        </a:xfrm>
        <a:prstGeom prst="rect">
          <a:avLst/>
        </a:prstGeom>
      </xdr:spPr>
    </xdr:pic>
    <xdr:clientData/>
  </xdr:twoCellAnchor>
  <xdr:twoCellAnchor editAs="oneCell">
    <xdr:from>
      <xdr:col>4</xdr:col>
      <xdr:colOff>0</xdr:colOff>
      <xdr:row>46</xdr:row>
      <xdr:rowOff>0</xdr:rowOff>
    </xdr:from>
    <xdr:to>
      <xdr:col>4</xdr:col>
      <xdr:colOff>1238250</xdr:colOff>
      <xdr:row>46</xdr:row>
      <xdr:rowOff>523875</xdr:rowOff>
    </xdr:to>
    <xdr:pic>
      <xdr:nvPicPr>
        <xdr:cNvPr id="13" name="Obrázek 12">
          <a:extLst>
            <a:ext uri="{FF2B5EF4-FFF2-40B4-BE49-F238E27FC236}">
              <a16:creationId xmlns:a16="http://schemas.microsoft.com/office/drawing/2014/main" id="{04F6E15E-23AA-1242-6483-9E955B0CF4CC}"/>
            </a:ext>
            <a:ext uri="{147F2762-F138-4A5C-976F-8EAC2B608ADB}">
              <a16:predDERef xmlns:a16="http://schemas.microsoft.com/office/drawing/2014/main" pred="{3D854EEF-F212-8198-1A75-B9DB3792CD4A}"/>
            </a:ext>
          </a:extLst>
        </xdr:cNvPr>
        <xdr:cNvPicPr>
          <a:picLocks noChangeAspect="1"/>
        </xdr:cNvPicPr>
      </xdr:nvPicPr>
      <xdr:blipFill>
        <a:blip xmlns:r="http://schemas.openxmlformats.org/officeDocument/2006/relationships" r:embed="rId12"/>
        <a:stretch>
          <a:fillRect/>
        </a:stretch>
      </xdr:blipFill>
      <xdr:spPr>
        <a:xfrm>
          <a:off x="3057525" y="12982575"/>
          <a:ext cx="1238250" cy="523875"/>
        </a:xfrm>
        <a:prstGeom prst="rect">
          <a:avLst/>
        </a:prstGeom>
      </xdr:spPr>
    </xdr:pic>
    <xdr:clientData/>
  </xdr:twoCellAnchor>
  <xdr:twoCellAnchor editAs="oneCell">
    <xdr:from>
      <xdr:col>4</xdr:col>
      <xdr:colOff>0</xdr:colOff>
      <xdr:row>47</xdr:row>
      <xdr:rowOff>0</xdr:rowOff>
    </xdr:from>
    <xdr:to>
      <xdr:col>4</xdr:col>
      <xdr:colOff>838200</xdr:colOff>
      <xdr:row>47</xdr:row>
      <xdr:rowOff>523875</xdr:rowOff>
    </xdr:to>
    <xdr:pic>
      <xdr:nvPicPr>
        <xdr:cNvPr id="14" name="Obrázek 13">
          <a:extLst>
            <a:ext uri="{FF2B5EF4-FFF2-40B4-BE49-F238E27FC236}">
              <a16:creationId xmlns:a16="http://schemas.microsoft.com/office/drawing/2014/main" id="{727B575C-3658-446B-1B0C-8502A27D6A55}"/>
            </a:ext>
            <a:ext uri="{147F2762-F138-4A5C-976F-8EAC2B608ADB}">
              <a16:predDERef xmlns:a16="http://schemas.microsoft.com/office/drawing/2014/main" pred="{04F6E15E-23AA-1242-6483-9E955B0CF4CC}"/>
            </a:ext>
          </a:extLst>
        </xdr:cNvPr>
        <xdr:cNvPicPr>
          <a:picLocks noChangeAspect="1"/>
        </xdr:cNvPicPr>
      </xdr:nvPicPr>
      <xdr:blipFill>
        <a:blip xmlns:r="http://schemas.openxmlformats.org/officeDocument/2006/relationships" r:embed="rId13"/>
        <a:stretch>
          <a:fillRect/>
        </a:stretch>
      </xdr:blipFill>
      <xdr:spPr>
        <a:xfrm>
          <a:off x="3057525" y="13630275"/>
          <a:ext cx="838200" cy="523875"/>
        </a:xfrm>
        <a:prstGeom prst="rect">
          <a:avLst/>
        </a:prstGeom>
      </xdr:spPr>
    </xdr:pic>
    <xdr:clientData/>
  </xdr:twoCellAnchor>
  <xdr:twoCellAnchor editAs="oneCell">
    <xdr:from>
      <xdr:col>4</xdr:col>
      <xdr:colOff>0</xdr:colOff>
      <xdr:row>48</xdr:row>
      <xdr:rowOff>0</xdr:rowOff>
    </xdr:from>
    <xdr:to>
      <xdr:col>4</xdr:col>
      <xdr:colOff>857250</xdr:colOff>
      <xdr:row>48</xdr:row>
      <xdr:rowOff>542925</xdr:rowOff>
    </xdr:to>
    <xdr:pic>
      <xdr:nvPicPr>
        <xdr:cNvPr id="15" name="Obrázek 14">
          <a:extLst>
            <a:ext uri="{FF2B5EF4-FFF2-40B4-BE49-F238E27FC236}">
              <a16:creationId xmlns:a16="http://schemas.microsoft.com/office/drawing/2014/main" id="{3B2F58B4-7B62-D24C-B191-F74F2390F57B}"/>
            </a:ext>
            <a:ext uri="{147F2762-F138-4A5C-976F-8EAC2B608ADB}">
              <a16:predDERef xmlns:a16="http://schemas.microsoft.com/office/drawing/2014/main" pred="{727B575C-3658-446B-1B0C-8502A27D6A55}"/>
            </a:ext>
          </a:extLst>
        </xdr:cNvPr>
        <xdr:cNvPicPr>
          <a:picLocks noChangeAspect="1"/>
        </xdr:cNvPicPr>
      </xdr:nvPicPr>
      <xdr:blipFill>
        <a:blip xmlns:r="http://schemas.openxmlformats.org/officeDocument/2006/relationships" r:embed="rId14"/>
        <a:stretch>
          <a:fillRect/>
        </a:stretch>
      </xdr:blipFill>
      <xdr:spPr>
        <a:xfrm>
          <a:off x="3057525" y="14201775"/>
          <a:ext cx="857250" cy="542925"/>
        </a:xfrm>
        <a:prstGeom prst="rect">
          <a:avLst/>
        </a:prstGeom>
      </xdr:spPr>
    </xdr:pic>
    <xdr:clientData/>
  </xdr:twoCellAnchor>
  <xdr:twoCellAnchor editAs="oneCell">
    <xdr:from>
      <xdr:col>4</xdr:col>
      <xdr:colOff>104140</xdr:colOff>
      <xdr:row>49</xdr:row>
      <xdr:rowOff>53340</xdr:rowOff>
    </xdr:from>
    <xdr:to>
      <xdr:col>4</xdr:col>
      <xdr:colOff>1015365</xdr:colOff>
      <xdr:row>49</xdr:row>
      <xdr:rowOff>912495</xdr:rowOff>
    </xdr:to>
    <xdr:pic>
      <xdr:nvPicPr>
        <xdr:cNvPr id="16" name="Obrázek 15">
          <a:extLst>
            <a:ext uri="{FF2B5EF4-FFF2-40B4-BE49-F238E27FC236}">
              <a16:creationId xmlns:a16="http://schemas.microsoft.com/office/drawing/2014/main" id="{219296BD-5FEC-8FFB-9BC5-376BCAEC42FD}"/>
            </a:ext>
            <a:ext uri="{147F2762-F138-4A5C-976F-8EAC2B608ADB}">
              <a16:predDERef xmlns:a16="http://schemas.microsoft.com/office/drawing/2014/main" pred="{3B2F58B4-7B62-D24C-B191-F74F2390F57B}"/>
            </a:ext>
          </a:extLst>
        </xdr:cNvPr>
        <xdr:cNvPicPr>
          <a:picLocks noChangeAspect="1"/>
        </xdr:cNvPicPr>
      </xdr:nvPicPr>
      <xdr:blipFill>
        <a:blip xmlns:r="http://schemas.openxmlformats.org/officeDocument/2006/relationships" r:embed="rId15"/>
        <a:stretch>
          <a:fillRect/>
        </a:stretch>
      </xdr:blipFill>
      <xdr:spPr>
        <a:xfrm>
          <a:off x="6024880" y="18661380"/>
          <a:ext cx="911225" cy="859155"/>
        </a:xfrm>
        <a:prstGeom prst="rect">
          <a:avLst/>
        </a:prstGeom>
      </xdr:spPr>
    </xdr:pic>
    <xdr:clientData/>
  </xdr:twoCellAnchor>
  <xdr:twoCellAnchor editAs="oneCell">
    <xdr:from>
      <xdr:col>4</xdr:col>
      <xdr:colOff>191657</xdr:colOff>
      <xdr:row>50</xdr:row>
      <xdr:rowOff>28733</xdr:rowOff>
    </xdr:from>
    <xdr:to>
      <xdr:col>4</xdr:col>
      <xdr:colOff>949702</xdr:colOff>
      <xdr:row>50</xdr:row>
      <xdr:rowOff>751356</xdr:rowOff>
    </xdr:to>
    <xdr:pic>
      <xdr:nvPicPr>
        <xdr:cNvPr id="17" name="Obrázek 16">
          <a:extLst>
            <a:ext uri="{FF2B5EF4-FFF2-40B4-BE49-F238E27FC236}">
              <a16:creationId xmlns:a16="http://schemas.microsoft.com/office/drawing/2014/main" id="{2CAC759B-C722-6E68-B5C6-5CB459DBBF53}"/>
            </a:ext>
            <a:ext uri="{147F2762-F138-4A5C-976F-8EAC2B608ADB}">
              <a16:predDERef xmlns:a16="http://schemas.microsoft.com/office/drawing/2014/main" pred="{219296BD-5FEC-8FFB-9BC5-376BCAEC42FD}"/>
            </a:ext>
          </a:extLst>
        </xdr:cNvPr>
        <xdr:cNvPicPr>
          <a:picLocks noChangeAspect="1"/>
        </xdr:cNvPicPr>
      </xdr:nvPicPr>
      <xdr:blipFill>
        <a:blip xmlns:r="http://schemas.openxmlformats.org/officeDocument/2006/relationships" r:embed="rId16"/>
        <a:stretch>
          <a:fillRect/>
        </a:stretch>
      </xdr:blipFill>
      <xdr:spPr>
        <a:xfrm>
          <a:off x="6112397" y="19596893"/>
          <a:ext cx="758045" cy="722623"/>
        </a:xfrm>
        <a:prstGeom prst="rect">
          <a:avLst/>
        </a:prstGeom>
      </xdr:spPr>
    </xdr:pic>
    <xdr:clientData/>
  </xdr:twoCellAnchor>
  <xdr:twoCellAnchor editAs="oneCell">
    <xdr:from>
      <xdr:col>4</xdr:col>
      <xdr:colOff>0</xdr:colOff>
      <xdr:row>52</xdr:row>
      <xdr:rowOff>0</xdr:rowOff>
    </xdr:from>
    <xdr:to>
      <xdr:col>4</xdr:col>
      <xdr:colOff>546100</xdr:colOff>
      <xdr:row>52</xdr:row>
      <xdr:rowOff>538009</xdr:rowOff>
    </xdr:to>
    <xdr:pic>
      <xdr:nvPicPr>
        <xdr:cNvPr id="18" name="Obrázek 17">
          <a:extLst>
            <a:ext uri="{FF2B5EF4-FFF2-40B4-BE49-F238E27FC236}">
              <a16:creationId xmlns:a16="http://schemas.microsoft.com/office/drawing/2014/main" id="{33BEE831-D179-386E-3089-2A1E21334E78}"/>
            </a:ext>
          </a:extLst>
        </xdr:cNvPr>
        <xdr:cNvPicPr>
          <a:picLocks noChangeAspect="1"/>
        </xdr:cNvPicPr>
      </xdr:nvPicPr>
      <xdr:blipFill>
        <a:blip xmlns:r="http://schemas.openxmlformats.org/officeDocument/2006/relationships" r:embed="rId17"/>
        <a:stretch>
          <a:fillRect/>
        </a:stretch>
      </xdr:blipFill>
      <xdr:spPr>
        <a:xfrm>
          <a:off x="4648200" y="17189450"/>
          <a:ext cx="546100" cy="538009"/>
        </a:xfrm>
        <a:prstGeom prst="rect">
          <a:avLst/>
        </a:prstGeom>
      </xdr:spPr>
    </xdr:pic>
    <xdr:clientData/>
  </xdr:twoCellAnchor>
  <xdr:twoCellAnchor editAs="oneCell">
    <xdr:from>
      <xdr:col>4</xdr:col>
      <xdr:colOff>1</xdr:colOff>
      <xdr:row>53</xdr:row>
      <xdr:rowOff>1</xdr:rowOff>
    </xdr:from>
    <xdr:to>
      <xdr:col>4</xdr:col>
      <xdr:colOff>570799</xdr:colOff>
      <xdr:row>53</xdr:row>
      <xdr:rowOff>495301</xdr:rowOff>
    </xdr:to>
    <xdr:pic>
      <xdr:nvPicPr>
        <xdr:cNvPr id="19" name="Obrázek 18">
          <a:extLst>
            <a:ext uri="{FF2B5EF4-FFF2-40B4-BE49-F238E27FC236}">
              <a16:creationId xmlns:a16="http://schemas.microsoft.com/office/drawing/2014/main" id="{F390E5B1-5575-94DC-D814-C4C07835733C}"/>
            </a:ext>
          </a:extLst>
        </xdr:cNvPr>
        <xdr:cNvPicPr>
          <a:picLocks noChangeAspect="1"/>
        </xdr:cNvPicPr>
      </xdr:nvPicPr>
      <xdr:blipFill>
        <a:blip xmlns:r="http://schemas.openxmlformats.org/officeDocument/2006/relationships" r:embed="rId18"/>
        <a:stretch>
          <a:fillRect/>
        </a:stretch>
      </xdr:blipFill>
      <xdr:spPr>
        <a:xfrm>
          <a:off x="4648201" y="17760951"/>
          <a:ext cx="570798" cy="495300"/>
        </a:xfrm>
        <a:prstGeom prst="rect">
          <a:avLst/>
        </a:prstGeom>
      </xdr:spPr>
    </xdr:pic>
    <xdr:clientData/>
  </xdr:twoCellAnchor>
  <xdr:twoCellAnchor editAs="oneCell">
    <xdr:from>
      <xdr:col>4</xdr:col>
      <xdr:colOff>0</xdr:colOff>
      <xdr:row>54</xdr:row>
      <xdr:rowOff>0</xdr:rowOff>
    </xdr:from>
    <xdr:to>
      <xdr:col>4</xdr:col>
      <xdr:colOff>603250</xdr:colOff>
      <xdr:row>54</xdr:row>
      <xdr:rowOff>536892</xdr:rowOff>
    </xdr:to>
    <xdr:pic>
      <xdr:nvPicPr>
        <xdr:cNvPr id="20" name="Obrázek 19">
          <a:extLst>
            <a:ext uri="{FF2B5EF4-FFF2-40B4-BE49-F238E27FC236}">
              <a16:creationId xmlns:a16="http://schemas.microsoft.com/office/drawing/2014/main" id="{6CEB4E8F-6050-57C3-0095-7B7DD3CCF1B3}"/>
            </a:ext>
          </a:extLst>
        </xdr:cNvPr>
        <xdr:cNvPicPr>
          <a:picLocks noChangeAspect="1"/>
        </xdr:cNvPicPr>
      </xdr:nvPicPr>
      <xdr:blipFill>
        <a:blip xmlns:r="http://schemas.openxmlformats.org/officeDocument/2006/relationships" r:embed="rId19"/>
        <a:stretch>
          <a:fillRect/>
        </a:stretch>
      </xdr:blipFill>
      <xdr:spPr>
        <a:xfrm>
          <a:off x="4648200" y="18332450"/>
          <a:ext cx="603250" cy="536892"/>
        </a:xfrm>
        <a:prstGeom prst="rect">
          <a:avLst/>
        </a:prstGeom>
      </xdr:spPr>
    </xdr:pic>
    <xdr:clientData/>
  </xdr:twoCellAnchor>
  <xdr:twoCellAnchor editAs="oneCell">
    <xdr:from>
      <xdr:col>4</xdr:col>
      <xdr:colOff>38100</xdr:colOff>
      <xdr:row>55</xdr:row>
      <xdr:rowOff>38101</xdr:rowOff>
    </xdr:from>
    <xdr:to>
      <xdr:col>4</xdr:col>
      <xdr:colOff>482600</xdr:colOff>
      <xdr:row>55</xdr:row>
      <xdr:rowOff>498433</xdr:rowOff>
    </xdr:to>
    <xdr:pic>
      <xdr:nvPicPr>
        <xdr:cNvPr id="21" name="Obrázek 20">
          <a:extLst>
            <a:ext uri="{FF2B5EF4-FFF2-40B4-BE49-F238E27FC236}">
              <a16:creationId xmlns:a16="http://schemas.microsoft.com/office/drawing/2014/main" id="{8E4283E2-E405-E5B6-CB17-6924EDD92844}"/>
            </a:ext>
          </a:extLst>
        </xdr:cNvPr>
        <xdr:cNvPicPr>
          <a:picLocks noChangeAspect="1"/>
        </xdr:cNvPicPr>
      </xdr:nvPicPr>
      <xdr:blipFill>
        <a:blip xmlns:r="http://schemas.openxmlformats.org/officeDocument/2006/relationships" r:embed="rId20"/>
        <a:stretch>
          <a:fillRect/>
        </a:stretch>
      </xdr:blipFill>
      <xdr:spPr>
        <a:xfrm>
          <a:off x="4686300" y="18942051"/>
          <a:ext cx="444500" cy="460332"/>
        </a:xfrm>
        <a:prstGeom prst="rect">
          <a:avLst/>
        </a:prstGeom>
      </xdr:spPr>
    </xdr:pic>
    <xdr:clientData/>
  </xdr:twoCellAnchor>
  <xdr:twoCellAnchor editAs="oneCell">
    <xdr:from>
      <xdr:col>4</xdr:col>
      <xdr:colOff>0</xdr:colOff>
      <xdr:row>56</xdr:row>
      <xdr:rowOff>0</xdr:rowOff>
    </xdr:from>
    <xdr:to>
      <xdr:col>4</xdr:col>
      <xdr:colOff>628650</xdr:colOff>
      <xdr:row>56</xdr:row>
      <xdr:rowOff>539472</xdr:rowOff>
    </xdr:to>
    <xdr:pic>
      <xdr:nvPicPr>
        <xdr:cNvPr id="22" name="Obrázek 21">
          <a:extLst>
            <a:ext uri="{FF2B5EF4-FFF2-40B4-BE49-F238E27FC236}">
              <a16:creationId xmlns:a16="http://schemas.microsoft.com/office/drawing/2014/main" id="{A4FE15D3-D4D6-51DF-6044-F99CEB4CAC01}"/>
            </a:ext>
          </a:extLst>
        </xdr:cNvPr>
        <xdr:cNvPicPr>
          <a:picLocks noChangeAspect="1"/>
        </xdr:cNvPicPr>
      </xdr:nvPicPr>
      <xdr:blipFill>
        <a:blip xmlns:r="http://schemas.openxmlformats.org/officeDocument/2006/relationships" r:embed="rId21"/>
        <a:stretch>
          <a:fillRect/>
        </a:stretch>
      </xdr:blipFill>
      <xdr:spPr>
        <a:xfrm>
          <a:off x="4648200" y="19475450"/>
          <a:ext cx="628650" cy="539472"/>
        </a:xfrm>
        <a:prstGeom prst="rect">
          <a:avLst/>
        </a:prstGeom>
      </xdr:spPr>
    </xdr:pic>
    <xdr:clientData/>
  </xdr:twoCellAnchor>
  <xdr:twoCellAnchor editAs="oneCell">
    <xdr:from>
      <xdr:col>4</xdr:col>
      <xdr:colOff>25400</xdr:colOff>
      <xdr:row>57</xdr:row>
      <xdr:rowOff>6351</xdr:rowOff>
    </xdr:from>
    <xdr:to>
      <xdr:col>4</xdr:col>
      <xdr:colOff>927100</xdr:colOff>
      <xdr:row>57</xdr:row>
      <xdr:rowOff>515457</xdr:rowOff>
    </xdr:to>
    <xdr:pic>
      <xdr:nvPicPr>
        <xdr:cNvPr id="23" name="Obrázek 22">
          <a:extLst>
            <a:ext uri="{FF2B5EF4-FFF2-40B4-BE49-F238E27FC236}">
              <a16:creationId xmlns:a16="http://schemas.microsoft.com/office/drawing/2014/main" id="{BBBF598C-3F74-D129-FBAA-2191590BF027}"/>
            </a:ext>
          </a:extLst>
        </xdr:cNvPr>
        <xdr:cNvPicPr>
          <a:picLocks noChangeAspect="1"/>
        </xdr:cNvPicPr>
      </xdr:nvPicPr>
      <xdr:blipFill>
        <a:blip xmlns:r="http://schemas.openxmlformats.org/officeDocument/2006/relationships" r:embed="rId22"/>
        <a:stretch>
          <a:fillRect/>
        </a:stretch>
      </xdr:blipFill>
      <xdr:spPr>
        <a:xfrm>
          <a:off x="4673600" y="20053301"/>
          <a:ext cx="901700" cy="509106"/>
        </a:xfrm>
        <a:prstGeom prst="rect">
          <a:avLst/>
        </a:prstGeom>
      </xdr:spPr>
    </xdr:pic>
    <xdr:clientData/>
  </xdr:twoCellAnchor>
  <xdr:twoCellAnchor editAs="oneCell">
    <xdr:from>
      <xdr:col>4</xdr:col>
      <xdr:colOff>0</xdr:colOff>
      <xdr:row>58</xdr:row>
      <xdr:rowOff>0</xdr:rowOff>
    </xdr:from>
    <xdr:to>
      <xdr:col>4</xdr:col>
      <xdr:colOff>622300</xdr:colOff>
      <xdr:row>58</xdr:row>
      <xdr:rowOff>504199</xdr:rowOff>
    </xdr:to>
    <xdr:pic>
      <xdr:nvPicPr>
        <xdr:cNvPr id="24" name="Obrázek 23">
          <a:extLst>
            <a:ext uri="{FF2B5EF4-FFF2-40B4-BE49-F238E27FC236}">
              <a16:creationId xmlns:a16="http://schemas.microsoft.com/office/drawing/2014/main" id="{1DDF7EE7-74F2-5576-542C-A8084F97662A}"/>
            </a:ext>
          </a:extLst>
        </xdr:cNvPr>
        <xdr:cNvPicPr>
          <a:picLocks noChangeAspect="1"/>
        </xdr:cNvPicPr>
      </xdr:nvPicPr>
      <xdr:blipFill>
        <a:blip xmlns:r="http://schemas.openxmlformats.org/officeDocument/2006/relationships" r:embed="rId23"/>
        <a:stretch>
          <a:fillRect/>
        </a:stretch>
      </xdr:blipFill>
      <xdr:spPr>
        <a:xfrm>
          <a:off x="4648200" y="20618450"/>
          <a:ext cx="622300" cy="504199"/>
        </a:xfrm>
        <a:prstGeom prst="rect">
          <a:avLst/>
        </a:prstGeom>
      </xdr:spPr>
    </xdr:pic>
    <xdr:clientData/>
  </xdr:twoCellAnchor>
  <xdr:twoCellAnchor editAs="oneCell">
    <xdr:from>
      <xdr:col>4</xdr:col>
      <xdr:colOff>215901</xdr:colOff>
      <xdr:row>59</xdr:row>
      <xdr:rowOff>101600</xdr:rowOff>
    </xdr:from>
    <xdr:to>
      <xdr:col>4</xdr:col>
      <xdr:colOff>857401</xdr:colOff>
      <xdr:row>59</xdr:row>
      <xdr:rowOff>521197</xdr:rowOff>
    </xdr:to>
    <xdr:pic>
      <xdr:nvPicPr>
        <xdr:cNvPr id="25" name="Obrázek 24">
          <a:extLst>
            <a:ext uri="{FF2B5EF4-FFF2-40B4-BE49-F238E27FC236}">
              <a16:creationId xmlns:a16="http://schemas.microsoft.com/office/drawing/2014/main" id="{1BBAF6E4-4409-DC48-F8D8-A3A76B196954}"/>
            </a:ext>
          </a:extLst>
        </xdr:cNvPr>
        <xdr:cNvPicPr>
          <a:picLocks noChangeAspect="1"/>
        </xdr:cNvPicPr>
      </xdr:nvPicPr>
      <xdr:blipFill>
        <a:blip xmlns:r="http://schemas.openxmlformats.org/officeDocument/2006/relationships" r:embed="rId24"/>
        <a:stretch>
          <a:fillRect/>
        </a:stretch>
      </xdr:blipFill>
      <xdr:spPr>
        <a:xfrm>
          <a:off x="6136641" y="25255220"/>
          <a:ext cx="641500" cy="419597"/>
        </a:xfrm>
        <a:prstGeom prst="rect">
          <a:avLst/>
        </a:prstGeom>
      </xdr:spPr>
    </xdr:pic>
    <xdr:clientData/>
  </xdr:twoCellAnchor>
  <xdr:twoCellAnchor editAs="oneCell">
    <xdr:from>
      <xdr:col>4</xdr:col>
      <xdr:colOff>224118</xdr:colOff>
      <xdr:row>59</xdr:row>
      <xdr:rowOff>546848</xdr:rowOff>
    </xdr:from>
    <xdr:to>
      <xdr:col>4</xdr:col>
      <xdr:colOff>796447</xdr:colOff>
      <xdr:row>60</xdr:row>
      <xdr:rowOff>553199</xdr:rowOff>
    </xdr:to>
    <xdr:pic>
      <xdr:nvPicPr>
        <xdr:cNvPr id="26" name="Obrázek 25">
          <a:extLst>
            <a:ext uri="{FF2B5EF4-FFF2-40B4-BE49-F238E27FC236}">
              <a16:creationId xmlns:a16="http://schemas.microsoft.com/office/drawing/2014/main" id="{F66F9973-5A28-9786-1A55-B93F819A353F}"/>
            </a:ext>
          </a:extLst>
        </xdr:cNvPr>
        <xdr:cNvPicPr>
          <a:picLocks noChangeAspect="1"/>
        </xdr:cNvPicPr>
      </xdr:nvPicPr>
      <xdr:blipFill>
        <a:blip xmlns:r="http://schemas.openxmlformats.org/officeDocument/2006/relationships" r:embed="rId25"/>
        <a:stretch>
          <a:fillRect/>
        </a:stretch>
      </xdr:blipFill>
      <xdr:spPr>
        <a:xfrm>
          <a:off x="4805083" y="25504589"/>
          <a:ext cx="572329" cy="580092"/>
        </a:xfrm>
        <a:prstGeom prst="rect">
          <a:avLst/>
        </a:prstGeom>
      </xdr:spPr>
    </xdr:pic>
    <xdr:clientData/>
  </xdr:twoCellAnchor>
  <xdr:twoCellAnchor editAs="oneCell">
    <xdr:from>
      <xdr:col>4</xdr:col>
      <xdr:colOff>114301</xdr:colOff>
      <xdr:row>61</xdr:row>
      <xdr:rowOff>57670</xdr:rowOff>
    </xdr:from>
    <xdr:to>
      <xdr:col>4</xdr:col>
      <xdr:colOff>906781</xdr:colOff>
      <xdr:row>61</xdr:row>
      <xdr:rowOff>561975</xdr:rowOff>
    </xdr:to>
    <xdr:pic>
      <xdr:nvPicPr>
        <xdr:cNvPr id="27" name="Obrázek 26">
          <a:extLst>
            <a:ext uri="{FF2B5EF4-FFF2-40B4-BE49-F238E27FC236}">
              <a16:creationId xmlns:a16="http://schemas.microsoft.com/office/drawing/2014/main" id="{274632B0-E8B4-0DAE-D259-78ED3F86375A}"/>
            </a:ext>
            <a:ext uri="{147F2762-F138-4A5C-976F-8EAC2B608ADB}">
              <a16:predDERef xmlns:a16="http://schemas.microsoft.com/office/drawing/2014/main" pred="{F66F9973-5A28-9786-1A55-B93F819A353F}"/>
            </a:ext>
          </a:extLst>
        </xdr:cNvPr>
        <xdr:cNvPicPr>
          <a:picLocks noChangeAspect="1"/>
        </xdr:cNvPicPr>
      </xdr:nvPicPr>
      <xdr:blipFill>
        <a:blip xmlns:r="http://schemas.openxmlformats.org/officeDocument/2006/relationships" r:embed="rId26"/>
        <a:stretch>
          <a:fillRect/>
        </a:stretch>
      </xdr:blipFill>
      <xdr:spPr>
        <a:xfrm>
          <a:off x="4686301" y="26163790"/>
          <a:ext cx="792480" cy="504305"/>
        </a:xfrm>
        <a:prstGeom prst="rect">
          <a:avLst/>
        </a:prstGeom>
      </xdr:spPr>
    </xdr:pic>
    <xdr:clientData/>
  </xdr:twoCellAnchor>
  <xdr:twoCellAnchor editAs="oneCell">
    <xdr:from>
      <xdr:col>4</xdr:col>
      <xdr:colOff>251745</xdr:colOff>
      <xdr:row>62</xdr:row>
      <xdr:rowOff>115172</xdr:rowOff>
    </xdr:from>
    <xdr:to>
      <xdr:col>4</xdr:col>
      <xdr:colOff>905435</xdr:colOff>
      <xdr:row>62</xdr:row>
      <xdr:rowOff>684299</xdr:rowOff>
    </xdr:to>
    <xdr:pic>
      <xdr:nvPicPr>
        <xdr:cNvPr id="28" name="Obrázek 27">
          <a:extLst>
            <a:ext uri="{FF2B5EF4-FFF2-40B4-BE49-F238E27FC236}">
              <a16:creationId xmlns:a16="http://schemas.microsoft.com/office/drawing/2014/main" id="{43DBEE24-7B0F-46F9-9F0B-008C2C840AD3}"/>
            </a:ext>
          </a:extLst>
        </xdr:cNvPr>
        <xdr:cNvPicPr>
          <a:picLocks noChangeAspect="1"/>
        </xdr:cNvPicPr>
      </xdr:nvPicPr>
      <xdr:blipFill>
        <a:blip xmlns:r="http://schemas.openxmlformats.org/officeDocument/2006/relationships" r:embed="rId27"/>
        <a:stretch>
          <a:fillRect/>
        </a:stretch>
      </xdr:blipFill>
      <xdr:spPr>
        <a:xfrm>
          <a:off x="4832710" y="26794137"/>
          <a:ext cx="653690" cy="569127"/>
        </a:xfrm>
        <a:prstGeom prst="rect">
          <a:avLst/>
        </a:prstGeom>
      </xdr:spPr>
    </xdr:pic>
    <xdr:clientData/>
  </xdr:twoCellAnchor>
  <xdr:twoCellAnchor editAs="oneCell">
    <xdr:from>
      <xdr:col>4</xdr:col>
      <xdr:colOff>162540</xdr:colOff>
      <xdr:row>63</xdr:row>
      <xdr:rowOff>15072</xdr:rowOff>
    </xdr:from>
    <xdr:to>
      <xdr:col>4</xdr:col>
      <xdr:colOff>878542</xdr:colOff>
      <xdr:row>63</xdr:row>
      <xdr:rowOff>721447</xdr:rowOff>
    </xdr:to>
    <xdr:pic>
      <xdr:nvPicPr>
        <xdr:cNvPr id="29" name="Obrázek 28">
          <a:extLst>
            <a:ext uri="{FF2B5EF4-FFF2-40B4-BE49-F238E27FC236}">
              <a16:creationId xmlns:a16="http://schemas.microsoft.com/office/drawing/2014/main" id="{3423543F-EB65-43EA-A454-D0601B75A5EB}"/>
            </a:ext>
          </a:extLst>
        </xdr:cNvPr>
        <xdr:cNvPicPr>
          <a:picLocks noChangeAspect="1"/>
        </xdr:cNvPicPr>
      </xdr:nvPicPr>
      <xdr:blipFill>
        <a:blip xmlns:r="http://schemas.openxmlformats.org/officeDocument/2006/relationships" r:embed="rId28"/>
        <a:stretch>
          <a:fillRect/>
        </a:stretch>
      </xdr:blipFill>
      <xdr:spPr>
        <a:xfrm>
          <a:off x="4743505" y="27429143"/>
          <a:ext cx="716002" cy="706375"/>
        </a:xfrm>
        <a:prstGeom prst="rect">
          <a:avLst/>
        </a:prstGeom>
      </xdr:spPr>
    </xdr:pic>
    <xdr:clientData/>
  </xdr:twoCellAnchor>
  <xdr:twoCellAnchor editAs="oneCell">
    <xdr:from>
      <xdr:col>4</xdr:col>
      <xdr:colOff>194389</xdr:colOff>
      <xdr:row>64</xdr:row>
      <xdr:rowOff>17597</xdr:rowOff>
    </xdr:from>
    <xdr:to>
      <xdr:col>4</xdr:col>
      <xdr:colOff>959223</xdr:colOff>
      <xdr:row>64</xdr:row>
      <xdr:rowOff>698333</xdr:rowOff>
    </xdr:to>
    <xdr:pic>
      <xdr:nvPicPr>
        <xdr:cNvPr id="30" name="Obrázek 29">
          <a:extLst>
            <a:ext uri="{FF2B5EF4-FFF2-40B4-BE49-F238E27FC236}">
              <a16:creationId xmlns:a16="http://schemas.microsoft.com/office/drawing/2014/main" id="{B9AD6C06-4D3B-4BCB-9AA5-0CF2F6510B20}"/>
            </a:ext>
          </a:extLst>
        </xdr:cNvPr>
        <xdr:cNvPicPr>
          <a:picLocks noChangeAspect="1"/>
        </xdr:cNvPicPr>
      </xdr:nvPicPr>
      <xdr:blipFill>
        <a:blip xmlns:r="http://schemas.openxmlformats.org/officeDocument/2006/relationships" r:embed="rId29"/>
        <a:stretch>
          <a:fillRect/>
        </a:stretch>
      </xdr:blipFill>
      <xdr:spPr>
        <a:xfrm>
          <a:off x="4775354" y="28184703"/>
          <a:ext cx="764834" cy="680736"/>
        </a:xfrm>
        <a:prstGeom prst="rect">
          <a:avLst/>
        </a:prstGeom>
      </xdr:spPr>
    </xdr:pic>
    <xdr:clientData/>
  </xdr:twoCellAnchor>
  <xdr:twoCellAnchor editAs="oneCell">
    <xdr:from>
      <xdr:col>4</xdr:col>
      <xdr:colOff>295468</xdr:colOff>
      <xdr:row>65</xdr:row>
      <xdr:rowOff>29858</xdr:rowOff>
    </xdr:from>
    <xdr:to>
      <xdr:col>4</xdr:col>
      <xdr:colOff>1111897</xdr:colOff>
      <xdr:row>65</xdr:row>
      <xdr:rowOff>534916</xdr:rowOff>
    </xdr:to>
    <xdr:pic>
      <xdr:nvPicPr>
        <xdr:cNvPr id="31" name="Obrázek 30">
          <a:extLst>
            <a:ext uri="{FF2B5EF4-FFF2-40B4-BE49-F238E27FC236}">
              <a16:creationId xmlns:a16="http://schemas.microsoft.com/office/drawing/2014/main" id="{D25DE809-BCF3-4198-9CBB-333267BA14BE}"/>
            </a:ext>
          </a:extLst>
        </xdr:cNvPr>
        <xdr:cNvPicPr>
          <a:picLocks noChangeAspect="1"/>
        </xdr:cNvPicPr>
      </xdr:nvPicPr>
      <xdr:blipFill>
        <a:blip xmlns:r="http://schemas.openxmlformats.org/officeDocument/2006/relationships" r:embed="rId30"/>
        <a:stretch>
          <a:fillRect/>
        </a:stretch>
      </xdr:blipFill>
      <xdr:spPr>
        <a:xfrm>
          <a:off x="6505768" y="29267798"/>
          <a:ext cx="816429" cy="505058"/>
        </a:xfrm>
        <a:prstGeom prst="rect">
          <a:avLst/>
        </a:prstGeom>
      </xdr:spPr>
    </xdr:pic>
    <xdr:clientData/>
  </xdr:twoCellAnchor>
  <xdr:twoCellAnchor editAs="oneCell">
    <xdr:from>
      <xdr:col>4</xdr:col>
      <xdr:colOff>269126</xdr:colOff>
      <xdr:row>66</xdr:row>
      <xdr:rowOff>33480</xdr:rowOff>
    </xdr:from>
    <xdr:to>
      <xdr:col>4</xdr:col>
      <xdr:colOff>950259</xdr:colOff>
      <xdr:row>66</xdr:row>
      <xdr:rowOff>648360</xdr:rowOff>
    </xdr:to>
    <xdr:pic>
      <xdr:nvPicPr>
        <xdr:cNvPr id="32" name="Obrázek 31">
          <a:extLst>
            <a:ext uri="{FF2B5EF4-FFF2-40B4-BE49-F238E27FC236}">
              <a16:creationId xmlns:a16="http://schemas.microsoft.com/office/drawing/2014/main" id="{28EBAB56-0BDF-416F-84F8-557302A3430F}"/>
            </a:ext>
          </a:extLst>
        </xdr:cNvPr>
        <xdr:cNvPicPr>
          <a:picLocks noChangeAspect="1"/>
        </xdr:cNvPicPr>
      </xdr:nvPicPr>
      <xdr:blipFill>
        <a:blip xmlns:r="http://schemas.openxmlformats.org/officeDocument/2006/relationships" r:embed="rId31"/>
        <a:stretch>
          <a:fillRect/>
        </a:stretch>
      </xdr:blipFill>
      <xdr:spPr>
        <a:xfrm>
          <a:off x="4850091" y="29509433"/>
          <a:ext cx="681133" cy="614880"/>
        </a:xfrm>
        <a:prstGeom prst="rect">
          <a:avLst/>
        </a:prstGeom>
      </xdr:spPr>
    </xdr:pic>
    <xdr:clientData/>
  </xdr:twoCellAnchor>
  <xdr:twoCellAnchor editAs="oneCell">
    <xdr:from>
      <xdr:col>4</xdr:col>
      <xdr:colOff>96832</xdr:colOff>
      <xdr:row>67</xdr:row>
      <xdr:rowOff>22296</xdr:rowOff>
    </xdr:from>
    <xdr:to>
      <xdr:col>4</xdr:col>
      <xdr:colOff>734192</xdr:colOff>
      <xdr:row>67</xdr:row>
      <xdr:rowOff>555811</xdr:rowOff>
    </xdr:to>
    <xdr:pic>
      <xdr:nvPicPr>
        <xdr:cNvPr id="33" name="Obrázek 32">
          <a:extLst>
            <a:ext uri="{FF2B5EF4-FFF2-40B4-BE49-F238E27FC236}">
              <a16:creationId xmlns:a16="http://schemas.microsoft.com/office/drawing/2014/main" id="{EB9D992C-C10E-4802-A230-C790310492C4}"/>
            </a:ext>
          </a:extLst>
        </xdr:cNvPr>
        <xdr:cNvPicPr>
          <a:picLocks noChangeAspect="1"/>
        </xdr:cNvPicPr>
      </xdr:nvPicPr>
      <xdr:blipFill>
        <a:blip xmlns:r="http://schemas.openxmlformats.org/officeDocument/2006/relationships" r:embed="rId32"/>
        <a:stretch>
          <a:fillRect/>
        </a:stretch>
      </xdr:blipFill>
      <xdr:spPr>
        <a:xfrm>
          <a:off x="4677797" y="30179567"/>
          <a:ext cx="637360" cy="533515"/>
        </a:xfrm>
        <a:prstGeom prst="rect">
          <a:avLst/>
        </a:prstGeom>
      </xdr:spPr>
    </xdr:pic>
    <xdr:clientData/>
  </xdr:twoCellAnchor>
  <xdr:twoCellAnchor editAs="oneCell">
    <xdr:from>
      <xdr:col>4</xdr:col>
      <xdr:colOff>192194</xdr:colOff>
      <xdr:row>68</xdr:row>
      <xdr:rowOff>13880</xdr:rowOff>
    </xdr:from>
    <xdr:to>
      <xdr:col>4</xdr:col>
      <xdr:colOff>682050</xdr:colOff>
      <xdr:row>68</xdr:row>
      <xdr:rowOff>552722</xdr:rowOff>
    </xdr:to>
    <xdr:pic>
      <xdr:nvPicPr>
        <xdr:cNvPr id="34" name="Obrázek 33">
          <a:extLst>
            <a:ext uri="{FF2B5EF4-FFF2-40B4-BE49-F238E27FC236}">
              <a16:creationId xmlns:a16="http://schemas.microsoft.com/office/drawing/2014/main" id="{FB598C5B-AE2E-480F-8DEB-7A6722DC5CF0}"/>
            </a:ext>
          </a:extLst>
        </xdr:cNvPr>
        <xdr:cNvPicPr>
          <a:picLocks noChangeAspect="1"/>
        </xdr:cNvPicPr>
      </xdr:nvPicPr>
      <xdr:blipFill>
        <a:blip xmlns:r="http://schemas.openxmlformats.org/officeDocument/2006/relationships" r:embed="rId33"/>
        <a:stretch>
          <a:fillRect/>
        </a:stretch>
      </xdr:blipFill>
      <xdr:spPr>
        <a:xfrm>
          <a:off x="4773159" y="30825574"/>
          <a:ext cx="489856" cy="538842"/>
        </a:xfrm>
        <a:prstGeom prst="rect">
          <a:avLst/>
        </a:prstGeom>
      </xdr:spPr>
    </xdr:pic>
    <xdr:clientData/>
  </xdr:twoCellAnchor>
  <xdr:twoCellAnchor editAs="oneCell">
    <xdr:from>
      <xdr:col>4</xdr:col>
      <xdr:colOff>306080</xdr:colOff>
      <xdr:row>69</xdr:row>
      <xdr:rowOff>7153</xdr:rowOff>
    </xdr:from>
    <xdr:to>
      <xdr:col>4</xdr:col>
      <xdr:colOff>1038625</xdr:colOff>
      <xdr:row>69</xdr:row>
      <xdr:rowOff>563539</xdr:rowOff>
    </xdr:to>
    <xdr:pic>
      <xdr:nvPicPr>
        <xdr:cNvPr id="35" name="Obrázek 34">
          <a:extLst>
            <a:ext uri="{FF2B5EF4-FFF2-40B4-BE49-F238E27FC236}">
              <a16:creationId xmlns:a16="http://schemas.microsoft.com/office/drawing/2014/main" id="{539B27F1-A277-4165-AE81-2CA3A83769EC}"/>
            </a:ext>
          </a:extLst>
        </xdr:cNvPr>
        <xdr:cNvPicPr>
          <a:picLocks noChangeAspect="1"/>
        </xdr:cNvPicPr>
      </xdr:nvPicPr>
      <xdr:blipFill>
        <a:blip xmlns:r="http://schemas.openxmlformats.org/officeDocument/2006/relationships" r:embed="rId34"/>
        <a:stretch>
          <a:fillRect/>
        </a:stretch>
      </xdr:blipFill>
      <xdr:spPr>
        <a:xfrm>
          <a:off x="6516380" y="31721593"/>
          <a:ext cx="732545" cy="556386"/>
        </a:xfrm>
        <a:prstGeom prst="rect">
          <a:avLst/>
        </a:prstGeom>
      </xdr:spPr>
    </xdr:pic>
    <xdr:clientData/>
  </xdr:twoCellAnchor>
  <xdr:twoCellAnchor editAs="oneCell">
    <xdr:from>
      <xdr:col>4</xdr:col>
      <xdr:colOff>456152</xdr:colOff>
      <xdr:row>70</xdr:row>
      <xdr:rowOff>24879</xdr:rowOff>
    </xdr:from>
    <xdr:to>
      <xdr:col>4</xdr:col>
      <xdr:colOff>980356</xdr:colOff>
      <xdr:row>70</xdr:row>
      <xdr:rowOff>538445</xdr:rowOff>
    </xdr:to>
    <xdr:pic>
      <xdr:nvPicPr>
        <xdr:cNvPr id="36" name="Obrázek 35">
          <a:extLst>
            <a:ext uri="{FF2B5EF4-FFF2-40B4-BE49-F238E27FC236}">
              <a16:creationId xmlns:a16="http://schemas.microsoft.com/office/drawing/2014/main" id="{46EC80CE-98CB-42CB-AA91-7097CFE42669}"/>
            </a:ext>
          </a:extLst>
        </xdr:cNvPr>
        <xdr:cNvPicPr>
          <a:picLocks noChangeAspect="1"/>
        </xdr:cNvPicPr>
      </xdr:nvPicPr>
      <xdr:blipFill>
        <a:blip xmlns:r="http://schemas.openxmlformats.org/officeDocument/2006/relationships" r:embed="rId35"/>
        <a:stretch>
          <a:fillRect/>
        </a:stretch>
      </xdr:blipFill>
      <xdr:spPr>
        <a:xfrm>
          <a:off x="6666452" y="32310819"/>
          <a:ext cx="524204" cy="513566"/>
        </a:xfrm>
        <a:prstGeom prst="rect">
          <a:avLst/>
        </a:prstGeom>
      </xdr:spPr>
    </xdr:pic>
    <xdr:clientData/>
  </xdr:twoCellAnchor>
  <xdr:twoCellAnchor editAs="oneCell">
    <xdr:from>
      <xdr:col>4</xdr:col>
      <xdr:colOff>362957</xdr:colOff>
      <xdr:row>71</xdr:row>
      <xdr:rowOff>40275</xdr:rowOff>
    </xdr:from>
    <xdr:to>
      <xdr:col>4</xdr:col>
      <xdr:colOff>960439</xdr:colOff>
      <xdr:row>71</xdr:row>
      <xdr:rowOff>540968</xdr:rowOff>
    </xdr:to>
    <xdr:pic>
      <xdr:nvPicPr>
        <xdr:cNvPr id="41" name="Obrázek 36">
          <a:extLst>
            <a:ext uri="{FF2B5EF4-FFF2-40B4-BE49-F238E27FC236}">
              <a16:creationId xmlns:a16="http://schemas.microsoft.com/office/drawing/2014/main" id="{076CE2F2-2223-40DA-8089-B3411BDDA764}"/>
            </a:ext>
            <a:ext uri="{147F2762-F138-4A5C-976F-8EAC2B608ADB}">
              <a16:predDERef xmlns:a16="http://schemas.microsoft.com/office/drawing/2014/main" pred="{46EC80CE-98CB-42CB-AA91-7097CFE42669}"/>
            </a:ext>
          </a:extLst>
        </xdr:cNvPr>
        <xdr:cNvPicPr>
          <a:picLocks noChangeAspect="1"/>
        </xdr:cNvPicPr>
      </xdr:nvPicPr>
      <xdr:blipFill>
        <a:blip xmlns:r="http://schemas.openxmlformats.org/officeDocument/2006/relationships" r:embed="rId36"/>
        <a:stretch>
          <a:fillRect/>
        </a:stretch>
      </xdr:blipFill>
      <xdr:spPr>
        <a:xfrm>
          <a:off x="6284332" y="32504650"/>
          <a:ext cx="597482" cy="500693"/>
        </a:xfrm>
        <a:prstGeom prst="rect">
          <a:avLst/>
        </a:prstGeom>
      </xdr:spPr>
    </xdr:pic>
    <xdr:clientData/>
  </xdr:twoCellAnchor>
  <xdr:twoCellAnchor editAs="oneCell">
    <xdr:from>
      <xdr:col>4</xdr:col>
      <xdr:colOff>317502</xdr:colOff>
      <xdr:row>72</xdr:row>
      <xdr:rowOff>26741</xdr:rowOff>
    </xdr:from>
    <xdr:to>
      <xdr:col>4</xdr:col>
      <xdr:colOff>984250</xdr:colOff>
      <xdr:row>72</xdr:row>
      <xdr:rowOff>533302</xdr:rowOff>
    </xdr:to>
    <xdr:pic>
      <xdr:nvPicPr>
        <xdr:cNvPr id="42" name="Obrázek 41">
          <a:extLst>
            <a:ext uri="{FF2B5EF4-FFF2-40B4-BE49-F238E27FC236}">
              <a16:creationId xmlns:a16="http://schemas.microsoft.com/office/drawing/2014/main" id="{881DB70B-D565-0B91-487C-7C1155D2F70E}"/>
            </a:ext>
          </a:extLst>
        </xdr:cNvPr>
        <xdr:cNvPicPr>
          <a:picLocks noChangeAspect="1"/>
        </xdr:cNvPicPr>
      </xdr:nvPicPr>
      <xdr:blipFill>
        <a:blip xmlns:r="http://schemas.openxmlformats.org/officeDocument/2006/relationships" r:embed="rId37"/>
        <a:stretch>
          <a:fillRect/>
        </a:stretch>
      </xdr:blipFill>
      <xdr:spPr>
        <a:xfrm>
          <a:off x="6238877" y="33062616"/>
          <a:ext cx="666748" cy="506561"/>
        </a:xfrm>
        <a:prstGeom prst="rect">
          <a:avLst/>
        </a:prstGeom>
      </xdr:spPr>
    </xdr:pic>
    <xdr:clientData/>
  </xdr:twoCellAnchor>
  <xdr:twoCellAnchor editAs="oneCell">
    <xdr:from>
      <xdr:col>4</xdr:col>
      <xdr:colOff>501965</xdr:colOff>
      <xdr:row>73</xdr:row>
      <xdr:rowOff>27077</xdr:rowOff>
    </xdr:from>
    <xdr:to>
      <xdr:col>4</xdr:col>
      <xdr:colOff>873127</xdr:colOff>
      <xdr:row>73</xdr:row>
      <xdr:rowOff>607150</xdr:rowOff>
    </xdr:to>
    <xdr:pic>
      <xdr:nvPicPr>
        <xdr:cNvPr id="43" name="Obrázek 42">
          <a:extLst>
            <a:ext uri="{FF2B5EF4-FFF2-40B4-BE49-F238E27FC236}">
              <a16:creationId xmlns:a16="http://schemas.microsoft.com/office/drawing/2014/main" id="{89417B5C-5997-2519-2842-657391CC4EAD}"/>
            </a:ext>
          </a:extLst>
        </xdr:cNvPr>
        <xdr:cNvPicPr>
          <a:picLocks noChangeAspect="1"/>
        </xdr:cNvPicPr>
      </xdr:nvPicPr>
      <xdr:blipFill>
        <a:blip xmlns:r="http://schemas.openxmlformats.org/officeDocument/2006/relationships" r:embed="rId38"/>
        <a:stretch>
          <a:fillRect/>
        </a:stretch>
      </xdr:blipFill>
      <xdr:spPr>
        <a:xfrm>
          <a:off x="6423340" y="33634452"/>
          <a:ext cx="371162" cy="58007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114301</xdr:colOff>
      <xdr:row>5</xdr:row>
      <xdr:rowOff>38015</xdr:rowOff>
    </xdr:from>
    <xdr:to>
      <xdr:col>2</xdr:col>
      <xdr:colOff>685800</xdr:colOff>
      <xdr:row>5</xdr:row>
      <xdr:rowOff>501650</xdr:rowOff>
    </xdr:to>
    <xdr:pic>
      <xdr:nvPicPr>
        <xdr:cNvPr id="2" name="Obrázek 1">
          <a:extLst>
            <a:ext uri="{FF2B5EF4-FFF2-40B4-BE49-F238E27FC236}">
              <a16:creationId xmlns:a16="http://schemas.microsoft.com/office/drawing/2014/main" id="{FA7811E7-3D88-4BCE-91E2-5DC401E5B575}"/>
            </a:ext>
          </a:extLst>
        </xdr:cNvPr>
        <xdr:cNvPicPr>
          <a:picLocks noChangeAspect="1"/>
        </xdr:cNvPicPr>
      </xdr:nvPicPr>
      <xdr:blipFill>
        <a:blip xmlns:r="http://schemas.openxmlformats.org/officeDocument/2006/relationships" r:embed="rId1"/>
        <a:stretch>
          <a:fillRect/>
        </a:stretch>
      </xdr:blipFill>
      <xdr:spPr>
        <a:xfrm>
          <a:off x="4762501" y="3771815"/>
          <a:ext cx="571499" cy="463635"/>
        </a:xfrm>
        <a:prstGeom prst="rect">
          <a:avLst/>
        </a:prstGeom>
      </xdr:spPr>
    </xdr:pic>
    <xdr:clientData/>
  </xdr:twoCellAnchor>
  <xdr:twoCellAnchor editAs="oneCell">
    <xdr:from>
      <xdr:col>2</xdr:col>
      <xdr:colOff>38100</xdr:colOff>
      <xdr:row>6</xdr:row>
      <xdr:rowOff>28575</xdr:rowOff>
    </xdr:from>
    <xdr:to>
      <xdr:col>2</xdr:col>
      <xdr:colOff>1181100</xdr:colOff>
      <xdr:row>6</xdr:row>
      <xdr:rowOff>488950</xdr:rowOff>
    </xdr:to>
    <xdr:pic>
      <xdr:nvPicPr>
        <xdr:cNvPr id="3" name="Obrázek 2">
          <a:extLst>
            <a:ext uri="{FF2B5EF4-FFF2-40B4-BE49-F238E27FC236}">
              <a16:creationId xmlns:a16="http://schemas.microsoft.com/office/drawing/2014/main" id="{AE48465A-D5DE-4392-8889-A4DC12919D6A}"/>
            </a:ext>
            <a:ext uri="{147F2762-F138-4A5C-976F-8EAC2B608ADB}">
              <a16:predDERef xmlns:a16="http://schemas.microsoft.com/office/drawing/2014/main" pred="{9511EEFD-EFC8-1A07-0145-0FD7661F048E}"/>
            </a:ext>
          </a:extLst>
        </xdr:cNvPr>
        <xdr:cNvPicPr>
          <a:picLocks noChangeAspect="1"/>
        </xdr:cNvPicPr>
      </xdr:nvPicPr>
      <xdr:blipFill>
        <a:blip xmlns:r="http://schemas.openxmlformats.org/officeDocument/2006/relationships" r:embed="rId2"/>
        <a:stretch>
          <a:fillRect/>
        </a:stretch>
      </xdr:blipFill>
      <xdr:spPr>
        <a:xfrm>
          <a:off x="4686300" y="4333875"/>
          <a:ext cx="1143000" cy="460375"/>
        </a:xfrm>
        <a:prstGeom prst="rect">
          <a:avLst/>
        </a:prstGeom>
      </xdr:spPr>
    </xdr:pic>
    <xdr:clientData/>
  </xdr:twoCellAnchor>
  <xdr:twoCellAnchor editAs="oneCell">
    <xdr:from>
      <xdr:col>2</xdr:col>
      <xdr:colOff>38100</xdr:colOff>
      <xdr:row>7</xdr:row>
      <xdr:rowOff>47625</xdr:rowOff>
    </xdr:from>
    <xdr:to>
      <xdr:col>2</xdr:col>
      <xdr:colOff>857250</xdr:colOff>
      <xdr:row>7</xdr:row>
      <xdr:rowOff>755650</xdr:rowOff>
    </xdr:to>
    <xdr:pic>
      <xdr:nvPicPr>
        <xdr:cNvPr id="4" name="Obrázek 3">
          <a:extLst>
            <a:ext uri="{FF2B5EF4-FFF2-40B4-BE49-F238E27FC236}">
              <a16:creationId xmlns:a16="http://schemas.microsoft.com/office/drawing/2014/main" id="{CE70CB62-83A0-439B-9D4E-80E062C82A97}"/>
            </a:ext>
            <a:ext uri="{147F2762-F138-4A5C-976F-8EAC2B608ADB}">
              <a16:predDERef xmlns:a16="http://schemas.microsoft.com/office/drawing/2014/main" pred="{4597E803-A042-DDA4-AB74-F65329F8F791}"/>
            </a:ext>
          </a:extLst>
        </xdr:cNvPr>
        <xdr:cNvPicPr>
          <a:picLocks noChangeAspect="1"/>
        </xdr:cNvPicPr>
      </xdr:nvPicPr>
      <xdr:blipFill>
        <a:blip xmlns:r="http://schemas.openxmlformats.org/officeDocument/2006/relationships" r:embed="rId3"/>
        <a:stretch>
          <a:fillRect/>
        </a:stretch>
      </xdr:blipFill>
      <xdr:spPr>
        <a:xfrm>
          <a:off x="4686300" y="5102225"/>
          <a:ext cx="819150" cy="708025"/>
        </a:xfrm>
        <a:prstGeom prst="rect">
          <a:avLst/>
        </a:prstGeom>
      </xdr:spPr>
    </xdr:pic>
    <xdr:clientData/>
  </xdr:twoCellAnchor>
  <xdr:twoCellAnchor editAs="oneCell">
    <xdr:from>
      <xdr:col>2</xdr:col>
      <xdr:colOff>85726</xdr:colOff>
      <xdr:row>9</xdr:row>
      <xdr:rowOff>28575</xdr:rowOff>
    </xdr:from>
    <xdr:to>
      <xdr:col>2</xdr:col>
      <xdr:colOff>676276</xdr:colOff>
      <xdr:row>9</xdr:row>
      <xdr:rowOff>552450</xdr:rowOff>
    </xdr:to>
    <xdr:pic>
      <xdr:nvPicPr>
        <xdr:cNvPr id="7" name="Obrázek 6">
          <a:extLst>
            <a:ext uri="{FF2B5EF4-FFF2-40B4-BE49-F238E27FC236}">
              <a16:creationId xmlns:a16="http://schemas.microsoft.com/office/drawing/2014/main" id="{693E98ED-D60A-4CF4-8299-C9D9C700A8F6}"/>
            </a:ext>
          </a:extLst>
        </xdr:cNvPr>
        <xdr:cNvPicPr>
          <a:picLocks noChangeAspect="1"/>
        </xdr:cNvPicPr>
      </xdr:nvPicPr>
      <xdr:blipFill>
        <a:blip xmlns:r="http://schemas.openxmlformats.org/officeDocument/2006/relationships" r:embed="rId4"/>
        <a:stretch>
          <a:fillRect/>
        </a:stretch>
      </xdr:blipFill>
      <xdr:spPr>
        <a:xfrm>
          <a:off x="4733926" y="7737475"/>
          <a:ext cx="590550" cy="523875"/>
        </a:xfrm>
        <a:prstGeom prst="rect">
          <a:avLst/>
        </a:prstGeom>
      </xdr:spPr>
    </xdr:pic>
    <xdr:clientData/>
  </xdr:twoCellAnchor>
  <xdr:twoCellAnchor editAs="oneCell">
    <xdr:from>
      <xdr:col>2</xdr:col>
      <xdr:colOff>28576</xdr:colOff>
      <xdr:row>10</xdr:row>
      <xdr:rowOff>38101</xdr:rowOff>
    </xdr:from>
    <xdr:to>
      <xdr:col>2</xdr:col>
      <xdr:colOff>752475</xdr:colOff>
      <xdr:row>10</xdr:row>
      <xdr:rowOff>565150</xdr:rowOff>
    </xdr:to>
    <xdr:pic>
      <xdr:nvPicPr>
        <xdr:cNvPr id="8" name="Obrázek 7">
          <a:extLst>
            <a:ext uri="{FF2B5EF4-FFF2-40B4-BE49-F238E27FC236}">
              <a16:creationId xmlns:a16="http://schemas.microsoft.com/office/drawing/2014/main" id="{232E6A17-332C-4C41-A475-19FE896E2614}"/>
            </a:ext>
          </a:extLst>
        </xdr:cNvPr>
        <xdr:cNvPicPr>
          <a:picLocks noChangeAspect="1"/>
        </xdr:cNvPicPr>
      </xdr:nvPicPr>
      <xdr:blipFill>
        <a:blip xmlns:r="http://schemas.openxmlformats.org/officeDocument/2006/relationships" r:embed="rId5"/>
        <a:stretch>
          <a:fillRect/>
        </a:stretch>
      </xdr:blipFill>
      <xdr:spPr>
        <a:xfrm>
          <a:off x="4676776" y="5556251"/>
          <a:ext cx="723899" cy="527049"/>
        </a:xfrm>
        <a:prstGeom prst="rect">
          <a:avLst/>
        </a:prstGeom>
      </xdr:spPr>
    </xdr:pic>
    <xdr:clientData/>
  </xdr:twoCellAnchor>
  <xdr:twoCellAnchor editAs="oneCell">
    <xdr:from>
      <xdr:col>2</xdr:col>
      <xdr:colOff>19050</xdr:colOff>
      <xdr:row>11</xdr:row>
      <xdr:rowOff>28575</xdr:rowOff>
    </xdr:from>
    <xdr:to>
      <xdr:col>2</xdr:col>
      <xdr:colOff>609600</xdr:colOff>
      <xdr:row>11</xdr:row>
      <xdr:rowOff>546100</xdr:rowOff>
    </xdr:to>
    <xdr:pic>
      <xdr:nvPicPr>
        <xdr:cNvPr id="9" name="Obrázek 8">
          <a:extLst>
            <a:ext uri="{FF2B5EF4-FFF2-40B4-BE49-F238E27FC236}">
              <a16:creationId xmlns:a16="http://schemas.microsoft.com/office/drawing/2014/main" id="{393E41CD-9BA6-461D-8830-3117B3B1B289}"/>
            </a:ext>
          </a:extLst>
        </xdr:cNvPr>
        <xdr:cNvPicPr>
          <a:picLocks noChangeAspect="1"/>
        </xdr:cNvPicPr>
      </xdr:nvPicPr>
      <xdr:blipFill>
        <a:blip xmlns:r="http://schemas.openxmlformats.org/officeDocument/2006/relationships" r:embed="rId6"/>
        <a:stretch>
          <a:fillRect/>
        </a:stretch>
      </xdr:blipFill>
      <xdr:spPr>
        <a:xfrm>
          <a:off x="4667250" y="6118225"/>
          <a:ext cx="590550" cy="517525"/>
        </a:xfrm>
        <a:prstGeom prst="rect">
          <a:avLst/>
        </a:prstGeom>
      </xdr:spPr>
    </xdr:pic>
    <xdr:clientData/>
  </xdr:twoCellAnchor>
  <xdr:twoCellAnchor editAs="oneCell">
    <xdr:from>
      <xdr:col>2</xdr:col>
      <xdr:colOff>38100</xdr:colOff>
      <xdr:row>12</xdr:row>
      <xdr:rowOff>19051</xdr:rowOff>
    </xdr:from>
    <xdr:to>
      <xdr:col>2</xdr:col>
      <xdr:colOff>561975</xdr:colOff>
      <xdr:row>13</xdr:row>
      <xdr:rowOff>1</xdr:rowOff>
    </xdr:to>
    <xdr:pic>
      <xdr:nvPicPr>
        <xdr:cNvPr id="10" name="Obrázek 9">
          <a:extLst>
            <a:ext uri="{FF2B5EF4-FFF2-40B4-BE49-F238E27FC236}">
              <a16:creationId xmlns:a16="http://schemas.microsoft.com/office/drawing/2014/main" id="{1DBD3E43-7582-4249-B21C-7DE1156BB734}"/>
            </a:ext>
          </a:extLst>
        </xdr:cNvPr>
        <xdr:cNvPicPr>
          <a:picLocks noChangeAspect="1"/>
        </xdr:cNvPicPr>
      </xdr:nvPicPr>
      <xdr:blipFill>
        <a:blip xmlns:r="http://schemas.openxmlformats.org/officeDocument/2006/relationships" r:embed="rId7"/>
        <a:stretch>
          <a:fillRect/>
        </a:stretch>
      </xdr:blipFill>
      <xdr:spPr>
        <a:xfrm>
          <a:off x="4686300" y="6680201"/>
          <a:ext cx="523875" cy="552450"/>
        </a:xfrm>
        <a:prstGeom prst="rect">
          <a:avLst/>
        </a:prstGeom>
      </xdr:spPr>
    </xdr:pic>
    <xdr:clientData/>
  </xdr:twoCellAnchor>
  <xdr:twoCellAnchor editAs="oneCell">
    <xdr:from>
      <xdr:col>2</xdr:col>
      <xdr:colOff>0</xdr:colOff>
      <xdr:row>16</xdr:row>
      <xdr:rowOff>1</xdr:rowOff>
    </xdr:from>
    <xdr:to>
      <xdr:col>2</xdr:col>
      <xdr:colOff>866775</xdr:colOff>
      <xdr:row>16</xdr:row>
      <xdr:rowOff>558801</xdr:rowOff>
    </xdr:to>
    <xdr:pic>
      <xdr:nvPicPr>
        <xdr:cNvPr id="11" name="Obrázek 10">
          <a:extLst>
            <a:ext uri="{FF2B5EF4-FFF2-40B4-BE49-F238E27FC236}">
              <a16:creationId xmlns:a16="http://schemas.microsoft.com/office/drawing/2014/main" id="{4A6425F3-C621-4875-9A3F-D633D805ECD9}"/>
            </a:ext>
            <a:ext uri="{147F2762-F138-4A5C-976F-8EAC2B608ADB}">
              <a16:predDERef xmlns:a16="http://schemas.microsoft.com/office/drawing/2014/main" pred="{77F1CDAE-B5D3-0874-3C55-C96C06BE6554}"/>
            </a:ext>
          </a:extLst>
        </xdr:cNvPr>
        <xdr:cNvPicPr>
          <a:picLocks noChangeAspect="1"/>
        </xdr:cNvPicPr>
      </xdr:nvPicPr>
      <xdr:blipFill>
        <a:blip xmlns:r="http://schemas.openxmlformats.org/officeDocument/2006/relationships" r:embed="rId8"/>
        <a:stretch>
          <a:fillRect/>
        </a:stretch>
      </xdr:blipFill>
      <xdr:spPr>
        <a:xfrm>
          <a:off x="4648200" y="8947151"/>
          <a:ext cx="866775" cy="558800"/>
        </a:xfrm>
        <a:prstGeom prst="rect">
          <a:avLst/>
        </a:prstGeom>
      </xdr:spPr>
    </xdr:pic>
    <xdr:clientData/>
  </xdr:twoCellAnchor>
  <xdr:twoCellAnchor editAs="oneCell">
    <xdr:from>
      <xdr:col>2</xdr:col>
      <xdr:colOff>0</xdr:colOff>
      <xdr:row>18</xdr:row>
      <xdr:rowOff>1</xdr:rowOff>
    </xdr:from>
    <xdr:to>
      <xdr:col>2</xdr:col>
      <xdr:colOff>1238250</xdr:colOff>
      <xdr:row>18</xdr:row>
      <xdr:rowOff>501651</xdr:rowOff>
    </xdr:to>
    <xdr:pic>
      <xdr:nvPicPr>
        <xdr:cNvPr id="13" name="Obrázek 12">
          <a:extLst>
            <a:ext uri="{FF2B5EF4-FFF2-40B4-BE49-F238E27FC236}">
              <a16:creationId xmlns:a16="http://schemas.microsoft.com/office/drawing/2014/main" id="{6FCC0FD1-AD46-472F-819A-240C3E9D1546}"/>
            </a:ext>
            <a:ext uri="{147F2762-F138-4A5C-976F-8EAC2B608ADB}">
              <a16:predDERef xmlns:a16="http://schemas.microsoft.com/office/drawing/2014/main" pred="{3D854EEF-F212-8198-1A75-B9DB3792CD4A}"/>
            </a:ext>
          </a:extLst>
        </xdr:cNvPr>
        <xdr:cNvPicPr>
          <a:picLocks noChangeAspect="1"/>
        </xdr:cNvPicPr>
      </xdr:nvPicPr>
      <xdr:blipFill>
        <a:blip xmlns:r="http://schemas.openxmlformats.org/officeDocument/2006/relationships" r:embed="rId9"/>
        <a:stretch>
          <a:fillRect/>
        </a:stretch>
      </xdr:blipFill>
      <xdr:spPr>
        <a:xfrm>
          <a:off x="4648200" y="10090151"/>
          <a:ext cx="1238250" cy="501650"/>
        </a:xfrm>
        <a:prstGeom prst="rect">
          <a:avLst/>
        </a:prstGeom>
      </xdr:spPr>
    </xdr:pic>
    <xdr:clientData/>
  </xdr:twoCellAnchor>
  <xdr:twoCellAnchor editAs="oneCell">
    <xdr:from>
      <xdr:col>2</xdr:col>
      <xdr:colOff>0</xdr:colOff>
      <xdr:row>19</xdr:row>
      <xdr:rowOff>1</xdr:rowOff>
    </xdr:from>
    <xdr:to>
      <xdr:col>2</xdr:col>
      <xdr:colOff>838200</xdr:colOff>
      <xdr:row>19</xdr:row>
      <xdr:rowOff>450851</xdr:rowOff>
    </xdr:to>
    <xdr:pic>
      <xdr:nvPicPr>
        <xdr:cNvPr id="14" name="Obrázek 13">
          <a:extLst>
            <a:ext uri="{FF2B5EF4-FFF2-40B4-BE49-F238E27FC236}">
              <a16:creationId xmlns:a16="http://schemas.microsoft.com/office/drawing/2014/main" id="{9DCAF25B-AE76-486D-A3E9-24EDD0045F1B}"/>
            </a:ext>
            <a:ext uri="{147F2762-F138-4A5C-976F-8EAC2B608ADB}">
              <a16:predDERef xmlns:a16="http://schemas.microsoft.com/office/drawing/2014/main" pred="{04F6E15E-23AA-1242-6483-9E955B0CF4CC}"/>
            </a:ext>
          </a:extLst>
        </xdr:cNvPr>
        <xdr:cNvPicPr>
          <a:picLocks noChangeAspect="1"/>
        </xdr:cNvPicPr>
      </xdr:nvPicPr>
      <xdr:blipFill>
        <a:blip xmlns:r="http://schemas.openxmlformats.org/officeDocument/2006/relationships" r:embed="rId10"/>
        <a:stretch>
          <a:fillRect/>
        </a:stretch>
      </xdr:blipFill>
      <xdr:spPr>
        <a:xfrm>
          <a:off x="4648200" y="10737851"/>
          <a:ext cx="838200" cy="450850"/>
        </a:xfrm>
        <a:prstGeom prst="rect">
          <a:avLst/>
        </a:prstGeom>
      </xdr:spPr>
    </xdr:pic>
    <xdr:clientData/>
  </xdr:twoCellAnchor>
  <xdr:twoCellAnchor editAs="oneCell">
    <xdr:from>
      <xdr:col>2</xdr:col>
      <xdr:colOff>0</xdr:colOff>
      <xdr:row>20</xdr:row>
      <xdr:rowOff>1</xdr:rowOff>
    </xdr:from>
    <xdr:to>
      <xdr:col>2</xdr:col>
      <xdr:colOff>857250</xdr:colOff>
      <xdr:row>21</xdr:row>
      <xdr:rowOff>25401</xdr:rowOff>
    </xdr:to>
    <xdr:pic>
      <xdr:nvPicPr>
        <xdr:cNvPr id="15" name="Obrázek 14">
          <a:extLst>
            <a:ext uri="{FF2B5EF4-FFF2-40B4-BE49-F238E27FC236}">
              <a16:creationId xmlns:a16="http://schemas.microsoft.com/office/drawing/2014/main" id="{71994655-D2AD-4B5C-AB23-DF06FB4ACB25}"/>
            </a:ext>
            <a:ext uri="{147F2762-F138-4A5C-976F-8EAC2B608ADB}">
              <a16:predDERef xmlns:a16="http://schemas.microsoft.com/office/drawing/2014/main" pred="{727B575C-3658-446B-1B0C-8502A27D6A55}"/>
            </a:ext>
          </a:extLst>
        </xdr:cNvPr>
        <xdr:cNvPicPr>
          <a:picLocks noChangeAspect="1"/>
        </xdr:cNvPicPr>
      </xdr:nvPicPr>
      <xdr:blipFill>
        <a:blip xmlns:r="http://schemas.openxmlformats.org/officeDocument/2006/relationships" r:embed="rId11"/>
        <a:stretch>
          <a:fillRect/>
        </a:stretch>
      </xdr:blipFill>
      <xdr:spPr>
        <a:xfrm>
          <a:off x="4648200" y="11309351"/>
          <a:ext cx="857250" cy="596900"/>
        </a:xfrm>
        <a:prstGeom prst="rect">
          <a:avLst/>
        </a:prstGeom>
      </xdr:spPr>
    </xdr:pic>
    <xdr:clientData/>
  </xdr:twoCellAnchor>
  <xdr:twoCellAnchor editAs="oneCell">
    <xdr:from>
      <xdr:col>2</xdr:col>
      <xdr:colOff>0</xdr:colOff>
      <xdr:row>21</xdr:row>
      <xdr:rowOff>1</xdr:rowOff>
    </xdr:from>
    <xdr:to>
      <xdr:col>2</xdr:col>
      <xdr:colOff>1000125</xdr:colOff>
      <xdr:row>21</xdr:row>
      <xdr:rowOff>863601</xdr:rowOff>
    </xdr:to>
    <xdr:pic>
      <xdr:nvPicPr>
        <xdr:cNvPr id="16" name="Obrázek 15">
          <a:extLst>
            <a:ext uri="{FF2B5EF4-FFF2-40B4-BE49-F238E27FC236}">
              <a16:creationId xmlns:a16="http://schemas.microsoft.com/office/drawing/2014/main" id="{8E639C09-DBB8-4DD9-A441-787A6455EAD5}"/>
            </a:ext>
            <a:ext uri="{147F2762-F138-4A5C-976F-8EAC2B608ADB}">
              <a16:predDERef xmlns:a16="http://schemas.microsoft.com/office/drawing/2014/main" pred="{3B2F58B4-7B62-D24C-B191-F74F2390F57B}"/>
            </a:ext>
          </a:extLst>
        </xdr:cNvPr>
        <xdr:cNvPicPr>
          <a:picLocks noChangeAspect="1"/>
        </xdr:cNvPicPr>
      </xdr:nvPicPr>
      <xdr:blipFill>
        <a:blip xmlns:r="http://schemas.openxmlformats.org/officeDocument/2006/relationships" r:embed="rId12"/>
        <a:stretch>
          <a:fillRect/>
        </a:stretch>
      </xdr:blipFill>
      <xdr:spPr>
        <a:xfrm>
          <a:off x="4648200" y="11880851"/>
          <a:ext cx="1000125" cy="863600"/>
        </a:xfrm>
        <a:prstGeom prst="rect">
          <a:avLst/>
        </a:prstGeom>
      </xdr:spPr>
    </xdr:pic>
    <xdr:clientData/>
  </xdr:twoCellAnchor>
  <xdr:twoCellAnchor editAs="oneCell">
    <xdr:from>
      <xdr:col>2</xdr:col>
      <xdr:colOff>0</xdr:colOff>
      <xdr:row>22</xdr:row>
      <xdr:rowOff>76200</xdr:rowOff>
    </xdr:from>
    <xdr:to>
      <xdr:col>2</xdr:col>
      <xdr:colOff>1019175</xdr:colOff>
      <xdr:row>22</xdr:row>
      <xdr:rowOff>628650</xdr:rowOff>
    </xdr:to>
    <xdr:pic>
      <xdr:nvPicPr>
        <xdr:cNvPr id="17" name="Obrázek 16">
          <a:extLst>
            <a:ext uri="{FF2B5EF4-FFF2-40B4-BE49-F238E27FC236}">
              <a16:creationId xmlns:a16="http://schemas.microsoft.com/office/drawing/2014/main" id="{6AFF8A33-2DA7-4D8F-8462-8572525E9EE4}"/>
            </a:ext>
            <a:ext uri="{147F2762-F138-4A5C-976F-8EAC2B608ADB}">
              <a16:predDERef xmlns:a16="http://schemas.microsoft.com/office/drawing/2014/main" pred="{219296BD-5FEC-8FFB-9BC5-376BCAEC42FD}"/>
            </a:ext>
          </a:extLst>
        </xdr:cNvPr>
        <xdr:cNvPicPr>
          <a:picLocks noChangeAspect="1"/>
        </xdr:cNvPicPr>
      </xdr:nvPicPr>
      <xdr:blipFill>
        <a:blip xmlns:r="http://schemas.openxmlformats.org/officeDocument/2006/relationships" r:embed="rId13"/>
        <a:stretch>
          <a:fillRect/>
        </a:stretch>
      </xdr:blipFill>
      <xdr:spPr>
        <a:xfrm>
          <a:off x="4648200" y="12915900"/>
          <a:ext cx="1019175" cy="552450"/>
        </a:xfrm>
        <a:prstGeom prst="rect">
          <a:avLst/>
        </a:prstGeom>
      </xdr:spPr>
    </xdr:pic>
    <xdr:clientData/>
  </xdr:twoCellAnchor>
  <xdr:twoCellAnchor editAs="oneCell">
    <xdr:from>
      <xdr:col>2</xdr:col>
      <xdr:colOff>0</xdr:colOff>
      <xdr:row>24</xdr:row>
      <xdr:rowOff>1</xdr:rowOff>
    </xdr:from>
    <xdr:to>
      <xdr:col>2</xdr:col>
      <xdr:colOff>546100</xdr:colOff>
      <xdr:row>24</xdr:row>
      <xdr:rowOff>431801</xdr:rowOff>
    </xdr:to>
    <xdr:pic>
      <xdr:nvPicPr>
        <xdr:cNvPr id="18" name="Obrázek 17">
          <a:extLst>
            <a:ext uri="{FF2B5EF4-FFF2-40B4-BE49-F238E27FC236}">
              <a16:creationId xmlns:a16="http://schemas.microsoft.com/office/drawing/2014/main" id="{12CB9AFE-F2B0-49FB-9187-4382F3411829}"/>
            </a:ext>
          </a:extLst>
        </xdr:cNvPr>
        <xdr:cNvPicPr>
          <a:picLocks noChangeAspect="1"/>
        </xdr:cNvPicPr>
      </xdr:nvPicPr>
      <xdr:blipFill>
        <a:blip xmlns:r="http://schemas.openxmlformats.org/officeDocument/2006/relationships" r:embed="rId14"/>
        <a:stretch>
          <a:fillRect/>
        </a:stretch>
      </xdr:blipFill>
      <xdr:spPr>
        <a:xfrm>
          <a:off x="4648200" y="14427201"/>
          <a:ext cx="546100" cy="431800"/>
        </a:xfrm>
        <a:prstGeom prst="rect">
          <a:avLst/>
        </a:prstGeom>
      </xdr:spPr>
    </xdr:pic>
    <xdr:clientData/>
  </xdr:twoCellAnchor>
  <xdr:twoCellAnchor editAs="oneCell">
    <xdr:from>
      <xdr:col>2</xdr:col>
      <xdr:colOff>1</xdr:colOff>
      <xdr:row>25</xdr:row>
      <xdr:rowOff>1</xdr:rowOff>
    </xdr:from>
    <xdr:to>
      <xdr:col>2</xdr:col>
      <xdr:colOff>570799</xdr:colOff>
      <xdr:row>25</xdr:row>
      <xdr:rowOff>406400</xdr:rowOff>
    </xdr:to>
    <xdr:pic>
      <xdr:nvPicPr>
        <xdr:cNvPr id="19" name="Obrázek 18">
          <a:extLst>
            <a:ext uri="{FF2B5EF4-FFF2-40B4-BE49-F238E27FC236}">
              <a16:creationId xmlns:a16="http://schemas.microsoft.com/office/drawing/2014/main" id="{60DA6B5F-8BBD-4BB9-8349-803742882287}"/>
            </a:ext>
          </a:extLst>
        </xdr:cNvPr>
        <xdr:cNvPicPr>
          <a:picLocks noChangeAspect="1"/>
        </xdr:cNvPicPr>
      </xdr:nvPicPr>
      <xdr:blipFill>
        <a:blip xmlns:r="http://schemas.openxmlformats.org/officeDocument/2006/relationships" r:embed="rId15"/>
        <a:stretch>
          <a:fillRect/>
        </a:stretch>
      </xdr:blipFill>
      <xdr:spPr>
        <a:xfrm>
          <a:off x="4648201" y="14998701"/>
          <a:ext cx="570798" cy="406399"/>
        </a:xfrm>
        <a:prstGeom prst="rect">
          <a:avLst/>
        </a:prstGeom>
      </xdr:spPr>
    </xdr:pic>
    <xdr:clientData/>
  </xdr:twoCellAnchor>
  <xdr:twoCellAnchor editAs="oneCell">
    <xdr:from>
      <xdr:col>2</xdr:col>
      <xdr:colOff>0</xdr:colOff>
      <xdr:row>26</xdr:row>
      <xdr:rowOff>0</xdr:rowOff>
    </xdr:from>
    <xdr:to>
      <xdr:col>2</xdr:col>
      <xdr:colOff>603250</xdr:colOff>
      <xdr:row>26</xdr:row>
      <xdr:rowOff>444500</xdr:rowOff>
    </xdr:to>
    <xdr:pic>
      <xdr:nvPicPr>
        <xdr:cNvPr id="20" name="Obrázek 19">
          <a:extLst>
            <a:ext uri="{FF2B5EF4-FFF2-40B4-BE49-F238E27FC236}">
              <a16:creationId xmlns:a16="http://schemas.microsoft.com/office/drawing/2014/main" id="{78E130E2-BAE1-4433-A17D-E7564119573F}"/>
            </a:ext>
          </a:extLst>
        </xdr:cNvPr>
        <xdr:cNvPicPr>
          <a:picLocks noChangeAspect="1"/>
        </xdr:cNvPicPr>
      </xdr:nvPicPr>
      <xdr:blipFill>
        <a:blip xmlns:r="http://schemas.openxmlformats.org/officeDocument/2006/relationships" r:embed="rId16"/>
        <a:stretch>
          <a:fillRect/>
        </a:stretch>
      </xdr:blipFill>
      <xdr:spPr>
        <a:xfrm>
          <a:off x="4648200" y="15570200"/>
          <a:ext cx="603250" cy="444500"/>
        </a:xfrm>
        <a:prstGeom prst="rect">
          <a:avLst/>
        </a:prstGeom>
      </xdr:spPr>
    </xdr:pic>
    <xdr:clientData/>
  </xdr:twoCellAnchor>
  <xdr:twoCellAnchor editAs="oneCell">
    <xdr:from>
      <xdr:col>2</xdr:col>
      <xdr:colOff>38100</xdr:colOff>
      <xdr:row>27</xdr:row>
      <xdr:rowOff>38101</xdr:rowOff>
    </xdr:from>
    <xdr:to>
      <xdr:col>2</xdr:col>
      <xdr:colOff>482600</xdr:colOff>
      <xdr:row>27</xdr:row>
      <xdr:rowOff>431800</xdr:rowOff>
    </xdr:to>
    <xdr:pic>
      <xdr:nvPicPr>
        <xdr:cNvPr id="21" name="Obrázek 20">
          <a:extLst>
            <a:ext uri="{FF2B5EF4-FFF2-40B4-BE49-F238E27FC236}">
              <a16:creationId xmlns:a16="http://schemas.microsoft.com/office/drawing/2014/main" id="{ED5D50CC-12F5-4313-A056-7AB0E1625254}"/>
            </a:ext>
          </a:extLst>
        </xdr:cNvPr>
        <xdr:cNvPicPr>
          <a:picLocks noChangeAspect="1"/>
        </xdr:cNvPicPr>
      </xdr:nvPicPr>
      <xdr:blipFill>
        <a:blip xmlns:r="http://schemas.openxmlformats.org/officeDocument/2006/relationships" r:embed="rId17"/>
        <a:stretch>
          <a:fillRect/>
        </a:stretch>
      </xdr:blipFill>
      <xdr:spPr>
        <a:xfrm>
          <a:off x="4686300" y="16179801"/>
          <a:ext cx="444500" cy="393699"/>
        </a:xfrm>
        <a:prstGeom prst="rect">
          <a:avLst/>
        </a:prstGeom>
      </xdr:spPr>
    </xdr:pic>
    <xdr:clientData/>
  </xdr:twoCellAnchor>
  <xdr:twoCellAnchor editAs="oneCell">
    <xdr:from>
      <xdr:col>2</xdr:col>
      <xdr:colOff>0</xdr:colOff>
      <xdr:row>28</xdr:row>
      <xdr:rowOff>0</xdr:rowOff>
    </xdr:from>
    <xdr:to>
      <xdr:col>2</xdr:col>
      <xdr:colOff>628650</xdr:colOff>
      <xdr:row>28</xdr:row>
      <xdr:rowOff>520700</xdr:rowOff>
    </xdr:to>
    <xdr:pic>
      <xdr:nvPicPr>
        <xdr:cNvPr id="22" name="Obrázek 21">
          <a:extLst>
            <a:ext uri="{FF2B5EF4-FFF2-40B4-BE49-F238E27FC236}">
              <a16:creationId xmlns:a16="http://schemas.microsoft.com/office/drawing/2014/main" id="{8BB51FA1-2719-4A01-9C91-A498E5E5C567}"/>
            </a:ext>
          </a:extLst>
        </xdr:cNvPr>
        <xdr:cNvPicPr>
          <a:picLocks noChangeAspect="1"/>
        </xdr:cNvPicPr>
      </xdr:nvPicPr>
      <xdr:blipFill>
        <a:blip xmlns:r="http://schemas.openxmlformats.org/officeDocument/2006/relationships" r:embed="rId18"/>
        <a:stretch>
          <a:fillRect/>
        </a:stretch>
      </xdr:blipFill>
      <xdr:spPr>
        <a:xfrm>
          <a:off x="4648200" y="16713200"/>
          <a:ext cx="628650" cy="520700"/>
        </a:xfrm>
        <a:prstGeom prst="rect">
          <a:avLst/>
        </a:prstGeom>
      </xdr:spPr>
    </xdr:pic>
    <xdr:clientData/>
  </xdr:twoCellAnchor>
  <xdr:twoCellAnchor editAs="oneCell">
    <xdr:from>
      <xdr:col>2</xdr:col>
      <xdr:colOff>25400</xdr:colOff>
      <xdr:row>29</xdr:row>
      <xdr:rowOff>6351</xdr:rowOff>
    </xdr:from>
    <xdr:to>
      <xdr:col>2</xdr:col>
      <xdr:colOff>927100</xdr:colOff>
      <xdr:row>29</xdr:row>
      <xdr:rowOff>520700</xdr:rowOff>
    </xdr:to>
    <xdr:pic>
      <xdr:nvPicPr>
        <xdr:cNvPr id="23" name="Obrázek 22">
          <a:extLst>
            <a:ext uri="{FF2B5EF4-FFF2-40B4-BE49-F238E27FC236}">
              <a16:creationId xmlns:a16="http://schemas.microsoft.com/office/drawing/2014/main" id="{FFCDCE1C-92E9-48EE-BA88-F764EC0030A5}"/>
            </a:ext>
          </a:extLst>
        </xdr:cNvPr>
        <xdr:cNvPicPr>
          <a:picLocks noChangeAspect="1"/>
        </xdr:cNvPicPr>
      </xdr:nvPicPr>
      <xdr:blipFill>
        <a:blip xmlns:r="http://schemas.openxmlformats.org/officeDocument/2006/relationships" r:embed="rId19"/>
        <a:stretch>
          <a:fillRect/>
        </a:stretch>
      </xdr:blipFill>
      <xdr:spPr>
        <a:xfrm>
          <a:off x="4673600" y="17291051"/>
          <a:ext cx="901700" cy="514349"/>
        </a:xfrm>
        <a:prstGeom prst="rect">
          <a:avLst/>
        </a:prstGeom>
      </xdr:spPr>
    </xdr:pic>
    <xdr:clientData/>
  </xdr:twoCellAnchor>
  <xdr:twoCellAnchor editAs="oneCell">
    <xdr:from>
      <xdr:col>2</xdr:col>
      <xdr:colOff>0</xdr:colOff>
      <xdr:row>30</xdr:row>
      <xdr:rowOff>1</xdr:rowOff>
    </xdr:from>
    <xdr:to>
      <xdr:col>2</xdr:col>
      <xdr:colOff>622300</xdr:colOff>
      <xdr:row>30</xdr:row>
      <xdr:rowOff>450851</xdr:rowOff>
    </xdr:to>
    <xdr:pic>
      <xdr:nvPicPr>
        <xdr:cNvPr id="24" name="Obrázek 23">
          <a:extLst>
            <a:ext uri="{FF2B5EF4-FFF2-40B4-BE49-F238E27FC236}">
              <a16:creationId xmlns:a16="http://schemas.microsoft.com/office/drawing/2014/main" id="{3C9C0178-974B-4C28-AD05-068B9E273878}"/>
            </a:ext>
          </a:extLst>
        </xdr:cNvPr>
        <xdr:cNvPicPr>
          <a:picLocks noChangeAspect="1"/>
        </xdr:cNvPicPr>
      </xdr:nvPicPr>
      <xdr:blipFill>
        <a:blip xmlns:r="http://schemas.openxmlformats.org/officeDocument/2006/relationships" r:embed="rId20"/>
        <a:stretch>
          <a:fillRect/>
        </a:stretch>
      </xdr:blipFill>
      <xdr:spPr>
        <a:xfrm>
          <a:off x="4648200" y="17856201"/>
          <a:ext cx="622300" cy="450850"/>
        </a:xfrm>
        <a:prstGeom prst="rect">
          <a:avLst/>
        </a:prstGeom>
      </xdr:spPr>
    </xdr:pic>
    <xdr:clientData/>
  </xdr:twoCellAnchor>
  <xdr:twoCellAnchor editAs="oneCell">
    <xdr:from>
      <xdr:col>2</xdr:col>
      <xdr:colOff>0</xdr:colOff>
      <xdr:row>31</xdr:row>
      <xdr:rowOff>101601</xdr:rowOff>
    </xdr:from>
    <xdr:to>
      <xdr:col>2</xdr:col>
      <xdr:colOff>654050</xdr:colOff>
      <xdr:row>31</xdr:row>
      <xdr:rowOff>539751</xdr:rowOff>
    </xdr:to>
    <xdr:pic>
      <xdr:nvPicPr>
        <xdr:cNvPr id="25" name="Obrázek 24">
          <a:extLst>
            <a:ext uri="{FF2B5EF4-FFF2-40B4-BE49-F238E27FC236}">
              <a16:creationId xmlns:a16="http://schemas.microsoft.com/office/drawing/2014/main" id="{C2E55B31-3E18-478F-A395-D4544947814F}"/>
            </a:ext>
          </a:extLst>
        </xdr:cNvPr>
        <xdr:cNvPicPr>
          <a:picLocks noChangeAspect="1"/>
        </xdr:cNvPicPr>
      </xdr:nvPicPr>
      <xdr:blipFill>
        <a:blip xmlns:r="http://schemas.openxmlformats.org/officeDocument/2006/relationships" r:embed="rId21"/>
        <a:stretch>
          <a:fillRect/>
        </a:stretch>
      </xdr:blipFill>
      <xdr:spPr>
        <a:xfrm>
          <a:off x="4635501" y="18529301"/>
          <a:ext cx="654050" cy="438150"/>
        </a:xfrm>
        <a:prstGeom prst="rect">
          <a:avLst/>
        </a:prstGeom>
      </xdr:spPr>
    </xdr:pic>
    <xdr:clientData/>
  </xdr:twoCellAnchor>
  <xdr:twoCellAnchor editAs="oneCell">
    <xdr:from>
      <xdr:col>2</xdr:col>
      <xdr:colOff>1</xdr:colOff>
      <xdr:row>17</xdr:row>
      <xdr:rowOff>0</xdr:rowOff>
    </xdr:from>
    <xdr:to>
      <xdr:col>2</xdr:col>
      <xdr:colOff>571501</xdr:colOff>
      <xdr:row>18</xdr:row>
      <xdr:rowOff>5513</xdr:rowOff>
    </xdr:to>
    <xdr:pic>
      <xdr:nvPicPr>
        <xdr:cNvPr id="26" name="Obrázek 25">
          <a:extLst>
            <a:ext uri="{FF2B5EF4-FFF2-40B4-BE49-F238E27FC236}">
              <a16:creationId xmlns:a16="http://schemas.microsoft.com/office/drawing/2014/main" id="{2CC38E33-7FFB-3D10-DF15-190E7D1A2F32}"/>
            </a:ext>
          </a:extLst>
        </xdr:cNvPr>
        <xdr:cNvPicPr>
          <a:picLocks noChangeAspect="1"/>
        </xdr:cNvPicPr>
      </xdr:nvPicPr>
      <xdr:blipFill>
        <a:blip xmlns:r="http://schemas.openxmlformats.org/officeDocument/2006/relationships" r:embed="rId22"/>
        <a:stretch>
          <a:fillRect/>
        </a:stretch>
      </xdr:blipFill>
      <xdr:spPr>
        <a:xfrm>
          <a:off x="2082801" y="9518650"/>
          <a:ext cx="571500" cy="577013"/>
        </a:xfrm>
        <a:prstGeom prst="rect">
          <a:avLst/>
        </a:prstGeom>
      </xdr:spPr>
    </xdr:pic>
    <xdr:clientData/>
  </xdr:twoCellAnchor>
  <xdr:twoCellAnchor editAs="oneCell">
    <xdr:from>
      <xdr:col>2</xdr:col>
      <xdr:colOff>523875</xdr:colOff>
      <xdr:row>31</xdr:row>
      <xdr:rowOff>552450</xdr:rowOff>
    </xdr:from>
    <xdr:to>
      <xdr:col>2</xdr:col>
      <xdr:colOff>1143000</xdr:colOff>
      <xdr:row>32</xdr:row>
      <xdr:rowOff>523875</xdr:rowOff>
    </xdr:to>
    <xdr:pic>
      <xdr:nvPicPr>
        <xdr:cNvPr id="42" name="Obrázek 36">
          <a:extLst>
            <a:ext uri="{FF2B5EF4-FFF2-40B4-BE49-F238E27FC236}">
              <a16:creationId xmlns:a16="http://schemas.microsoft.com/office/drawing/2014/main" id="{33BBD9FF-E91C-48C2-BB51-6E57482A4E04}"/>
            </a:ext>
            <a:ext uri="{147F2762-F138-4A5C-976F-8EAC2B608ADB}">
              <a16:predDERef xmlns:a16="http://schemas.microsoft.com/office/drawing/2014/main" pred="{2CC38E33-7FFB-3D10-DF15-190E7D1A2F32}"/>
            </a:ext>
          </a:extLst>
        </xdr:cNvPr>
        <xdr:cNvPicPr>
          <a:picLocks noChangeAspect="1"/>
        </xdr:cNvPicPr>
      </xdr:nvPicPr>
      <xdr:blipFill>
        <a:blip xmlns:r="http://schemas.openxmlformats.org/officeDocument/2006/relationships" r:embed="rId23"/>
        <a:stretch>
          <a:fillRect/>
        </a:stretch>
      </xdr:blipFill>
      <xdr:spPr>
        <a:xfrm>
          <a:off x="2543175" y="17678400"/>
          <a:ext cx="619125" cy="542925"/>
        </a:xfrm>
        <a:prstGeom prst="rect">
          <a:avLst/>
        </a:prstGeom>
      </xdr:spPr>
    </xdr:pic>
    <xdr:clientData/>
  </xdr:twoCellAnchor>
  <xdr:twoCellAnchor editAs="oneCell">
    <xdr:from>
      <xdr:col>2</xdr:col>
      <xdr:colOff>541021</xdr:colOff>
      <xdr:row>32</xdr:row>
      <xdr:rowOff>556260</xdr:rowOff>
    </xdr:from>
    <xdr:to>
      <xdr:col>2</xdr:col>
      <xdr:colOff>1127761</xdr:colOff>
      <xdr:row>33</xdr:row>
      <xdr:rowOff>566387</xdr:rowOff>
    </xdr:to>
    <xdr:pic>
      <xdr:nvPicPr>
        <xdr:cNvPr id="43" name="Obrázek 42">
          <a:extLst>
            <a:ext uri="{FF2B5EF4-FFF2-40B4-BE49-F238E27FC236}">
              <a16:creationId xmlns:a16="http://schemas.microsoft.com/office/drawing/2014/main" id="{9430861B-FF97-9CC1-7F50-97367DED8038}"/>
            </a:ext>
          </a:extLst>
        </xdr:cNvPr>
        <xdr:cNvPicPr>
          <a:picLocks noChangeAspect="1"/>
        </xdr:cNvPicPr>
      </xdr:nvPicPr>
      <xdr:blipFill>
        <a:blip xmlns:r="http://schemas.openxmlformats.org/officeDocument/2006/relationships" r:embed="rId24"/>
        <a:stretch>
          <a:fillRect/>
        </a:stretch>
      </xdr:blipFill>
      <xdr:spPr>
        <a:xfrm>
          <a:off x="2598421" y="18242280"/>
          <a:ext cx="586740" cy="581627"/>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Matěj Petr" id="{71D376D2-8D28-4A34-9B9F-05522AFA4E4F}" userId="S::pet0407@vsb.cz::ceea3ea2-a613-4622-baeb-a612e4b6bb51" providerId="AD"/>
</personList>
</file>

<file path=xl/richData/_rels/richValueRel.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png"/><Relationship Id="rId5" Type="http://schemas.openxmlformats.org/officeDocument/2006/relationships/image" Target="../media/image5.jpeg"/><Relationship Id="rId4" Type="http://schemas.openxmlformats.org/officeDocument/2006/relationships/image" Target="../media/image4.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
  <rv s="0">
    <v>0</v>
    <v>5</v>
  </rv>
  <rv s="0">
    <v>1</v>
    <v>5</v>
  </rv>
  <rv s="0">
    <v>2</v>
    <v>5</v>
  </rv>
  <rv s="0">
    <v>3</v>
    <v>5</v>
  </rv>
  <rv s="0">
    <v>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936B64D-7BDF-4126-9C4F-12E2C7479C14}" name="Tabulka2" displayName="Tabulka2" ref="A2:F6" totalsRowShown="0">
  <autoFilter ref="A2:F6" xr:uid="{A936B64D-7BDF-4126-9C4F-12E2C7479C14}"/>
  <tableColumns count="6">
    <tableColumn id="1" xr3:uid="{5516142A-11D5-495A-ADB8-50CB285BCB9E}" name="Command alias"/>
    <tableColumn id="2" xr3:uid="{B6C97832-2DAA-40AD-8CA7-FA4376FDCE40}" name="Source"/>
    <tableColumn id="3" xr3:uid="{0B4712FC-8FAB-493F-87C3-134DAF3BB4ED}" name="Target"/>
    <tableColumn id="4" xr3:uid="{150635BD-0854-4705-83EB-CDAC9DC61CC2}" name="Request"/>
    <tableColumn id="5" xr3:uid="{46310C9B-6840-42ED-AC7C-981CBC773F3F}" name="Response"/>
    <tableColumn id="6" xr3:uid="{EAE2A8A8-8BE1-4CCF-9B8B-66074F93DDA8}" name="Description"/>
  </tableColumns>
  <tableStyleInfo name="TableStyleLight8"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D1CF391-1003-4978-8465-73C6420769D8}" name="Tabulka22" displayName="Tabulka22" ref="A13:F15" totalsRowShown="0">
  <autoFilter ref="A13:F15" xr:uid="{5D1CF391-1003-4978-8465-73C6420769D8}"/>
  <tableColumns count="6">
    <tableColumn id="1" xr3:uid="{A50C7549-30FD-4289-8522-2FC398BFA464}" name="Command alias"/>
    <tableColumn id="2" xr3:uid="{013ADD02-1A1C-4E56-BB4E-8402E5828AC6}" name="Source"/>
    <tableColumn id="3" xr3:uid="{06EC0A34-6F37-4F9B-8859-088F9DC5D482}" name="Target"/>
    <tableColumn id="4" xr3:uid="{BEC81660-D29D-4F7A-BFFD-B38C43D4E1F6}" name="Request"/>
    <tableColumn id="5" xr3:uid="{43CDE453-9513-4B8D-BFFC-C90C7443B735}" name="Response"/>
    <tableColumn id="6" xr3:uid="{9C3D13DE-965D-4220-B672-FFFFE54A6BAE}" name="Description"/>
  </tableColumns>
  <tableStyleInfo name="TableStyleLight8"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M1" dT="2025-09-03T17:18:31.72" personId="{71D376D2-8D28-4A34-9B9F-05522AFA4E4F}" id="{3F026C7F-D698-4B8E-A7D8-69EC0FCFC1BA}">
    <text>Více info v dokumentaci (teams/github)</text>
  </threadedComment>
</ThreadedComments>
</file>

<file path=xl/worksheets/_rels/sheet1.xml.rels><?xml version="1.0" encoding="UTF-8" standalone="yes"?>
<Relationships xmlns="http://schemas.openxmlformats.org/package/2006/relationships"><Relationship Id="rId13" Type="http://schemas.openxmlformats.org/officeDocument/2006/relationships/hyperlink" Target="https://www.hadex.cz/m387-arduino-uno-r3-senzor-kit--37ks/?utm_source=google&amp;utm_medium=cpc&amp;utm_campaign=17937749015&amp;gad_source=1&amp;gclid=CjwKCAiA0rW6BhAcEiwAQH28ImpdZVHUVyRSwg6b7HqT83rub7J-eAsOsrWE5Tn5lt1H6smbfX837BoCtBwQAvD_BwE" TargetMode="External"/><Relationship Id="rId18" Type="http://schemas.openxmlformats.org/officeDocument/2006/relationships/hyperlink" Target="https://pajenicko.cz/joystick-s-tlacitkem-ky-023" TargetMode="External"/><Relationship Id="rId26" Type="http://schemas.openxmlformats.org/officeDocument/2006/relationships/hyperlink" Target="https://techfun.cz/produkt/reed-senzor-magnetickeho-pole/?gad_source=1&amp;gclid=CjwKCAjwvr--BhB5EiwAd5YbXmOJeL1jDl9xV-vq8FHVrVaVt8GcO58yVVXM3rM42qdByAHLDmrc5xoCBasQAvD_BwE" TargetMode="External"/><Relationship Id="rId39" Type="http://schemas.openxmlformats.org/officeDocument/2006/relationships/hyperlink" Target="https://dratek.cz/arduino/1306-ultrazvukovy-vodotesny-modul-pro-mereni-vzdalenosti-pro-arduino.html?_gl=1*uvvtbe*_up*MQ..*_gs*MQ..&amp;gclid=CjwKCAiA74G9BhAEEiwA8kNfpYkWozmR5zW8JtO9-nqh5Yy5lfYhiqLwC5ujkJWl7dmmRpUbIvootxoCA-AQAvD_BwE" TargetMode="External"/><Relationship Id="rId21" Type="http://schemas.openxmlformats.org/officeDocument/2006/relationships/hyperlink" Target="https://dratek.cz/arduino/48322-indukcni-priblizovaci-cidlo-lj12a3-4-z-ay.html?gad_source=1&amp;gclid=CjwKCAiA74G9BhAEEiwA8kNfpYkWozmR5zW8JtO9-nqh5Yy5lfYhiqLwC5ujkJWl7dmmRpUbIvootxoCA-AQAvD_BwE" TargetMode="External"/><Relationship Id="rId34" Type="http://schemas.openxmlformats.org/officeDocument/2006/relationships/hyperlink" Target="https://www.hadex.cz/l405a-mikrospinac-kw11-3z-on-on-1pol250v5a-s-packou-13mm/?utm_source=google&amp;utm_medium=cpc&amp;utm_campaign=17937749015&amp;gad_source=1&amp;gclid=Cj0KCQiAst67BhCEARIsAKKdWOkL5kQHx0stR7eIB5bd57zZ6hCumeebsZ-wk5KgHKWg6w0sMBneigwaArUMEALw_wcB" TargetMode="External"/><Relationship Id="rId42" Type="http://schemas.openxmlformats.org/officeDocument/2006/relationships/hyperlink" Target="https://pajenicko.cz/modul-rtutoveho-spinace-ky-017" TargetMode="External"/><Relationship Id="rId47" Type="http://schemas.openxmlformats.org/officeDocument/2006/relationships/comments" Target="../comments1.xml"/><Relationship Id="rId7" Type="http://schemas.openxmlformats.org/officeDocument/2006/relationships/hyperlink" Target="https://dratek.cz/arduino/3086-infracerveny-senzor-prekazek.html" TargetMode="External"/><Relationship Id="rId2" Type="http://schemas.openxmlformats.org/officeDocument/2006/relationships/hyperlink" Target="https://www.joy-it.net/files/files/Produkte/SEN-KY001TS/SEN-KY001TS_Manual_2024-04-23.pdf" TargetMode="External"/><Relationship Id="rId16" Type="http://schemas.openxmlformats.org/officeDocument/2006/relationships/hyperlink" Target="https://pajenicko.cz/ntc-teplotni-senzor-ky-013" TargetMode="External"/><Relationship Id="rId29" Type="http://schemas.openxmlformats.org/officeDocument/2006/relationships/hyperlink" Target="https://www.laskakit.cz/keyes-ky-036-dotykovy-senzor/?utm_source=google&amp;utm_medium=cpc&amp;utm_campaign=1_PLA_All_ROAS_%5BCZ%5D_tROAS_600%2F380&amp;utm_id=1371265813&amp;gad_source=1&amp;gclid=CjwKCAjwvr--BhB5EiwAd5YbXq-bzvdHzPL4ZuzRxhSzc6LwXQPxHjYVL9DGxhMFgYLmjLM4IXx6dRoC2ikQAvD_BwE" TargetMode="External"/><Relationship Id="rId1" Type="http://schemas.openxmlformats.org/officeDocument/2006/relationships/hyperlink" Target="https://www.hadex.cz/m387-arduino-uno-r3-senzor-kit--37ks/?utm_source=google&amp;utm_medium=cpc&amp;utm_campaign=17937749015&amp;gad_source=1&amp;gclid=CjwKCAiA0rW6BhAcEiwAQH28ImpdZVHUVyRSwg6b7HqT83rub7J-eAsOsrWE5Tn5lt1H6smbfX837BoCtBwQAvD_BwE" TargetMode="External"/><Relationship Id="rId6" Type="http://schemas.openxmlformats.org/officeDocument/2006/relationships/hyperlink" Target="https://www.hadex.cz/m387-arduino-uno-r3-senzor-kit--37ks/?utm_source=google&amp;utm_medium=cpc&amp;utm_campaign=17937749015&amp;gad_source=1&amp;gclid=CjwKCAiA0rW6BhAcEiwAQH28ImpdZVHUVyRSwg6b7HqT83rub7J-eAsOsrWE5Tn5lt1H6smbfX837BoCtBwQAvD_BwE" TargetMode="External"/><Relationship Id="rId11" Type="http://schemas.openxmlformats.org/officeDocument/2006/relationships/hyperlink" Target="https://dratek.cz/arduino/1712-i2c-modul-rozpoznavani-svetla-rgb.html" TargetMode="External"/><Relationship Id="rId24" Type="http://schemas.openxmlformats.org/officeDocument/2006/relationships/hyperlink" Target="https://www.hadex.cz/m499a-reflexni-svetelna-zavora-modul-s-lm393-a-tcrt5000-reflexni-optoclen/?utm_source=google&amp;utm_medium=cpc&amp;utm_campaign=17937749015&amp;gad_source=1&amp;gclid=CjwKCAjwvr--BhB5EiwAd5YbXmiJUCd_dd3jxLrmYWaRvPxvuaMg2w0yvpnYUr0jaz0__hnVGhJn_hoC4CMQAvD_BwE" TargetMode="External"/><Relationship Id="rId32" Type="http://schemas.openxmlformats.org/officeDocument/2006/relationships/hyperlink" Target="https://dratek.cz/arduino/7701-senzor-naklonu-pro-arduino-ky-020.html?gad_source=1&amp;gclid=CjwKCAjwzMi_BhACEiwAX4YZUNSyJcQkE-cysJeofcbq6d55jD4tiS1sEcVpaCR3rHEjKkDKwprv2hoC2b8QAvD_BwE" TargetMode="External"/><Relationship Id="rId37" Type="http://schemas.openxmlformats.org/officeDocument/2006/relationships/hyperlink" Target="https://dratek.cz/arduino/4875-pudni-analogovy-vlhkomer-s-antikorozni-sondou.html?_gl=1*ur9unz*_up*MQ..*_gs*MQ..&amp;gclid=CjwKCAiA74G9BhAEEiwA8kNfpYkWozmR5zW8JtO9-nqh5Yy5lfYhiqLwC5ujkJWl7dmmRpUbIvootxoCA-AQAvD_BwE" TargetMode="External"/><Relationship Id="rId40" Type="http://schemas.openxmlformats.org/officeDocument/2006/relationships/hyperlink" Target="https://dratek.cz/arduino/2095-infracerveny-senzor-vzdalenosti-10-80-cm-gp2y0a21yk0f.html?_gl=1*1f8wj8y*_up*MQ..*_gs*MQ..&amp;gclid=CjwKCAiA74G9BhAEEiwA8kNfpYkWozmR5zW8JtO9-nqh5Yy5lfYhiqLwC5ujkJWl7dmmRpUbIvootxoCA-AQAvD_BwE" TargetMode="External"/><Relationship Id="rId45" Type="http://schemas.openxmlformats.org/officeDocument/2006/relationships/drawing" Target="../drawings/drawing1.xml"/><Relationship Id="rId5" Type="http://schemas.openxmlformats.org/officeDocument/2006/relationships/hyperlink" Target="https://www.hadex.cz/m387-arduino-uno-r3-senzor-kit--37ks/?utm_source=google&amp;utm_medium=cpc&amp;utm_campaign=17937749015&amp;gad_source=1&amp;gclid=CjwKCAiA0rW6BhAcEiwAQH28ImpdZVHUVyRSwg6b7HqT83rub7J-eAsOsrWE5Tn5lt1H6smbfX837BoCtBwQAvD_BwE" TargetMode="External"/><Relationship Id="rId15" Type="http://schemas.openxmlformats.org/officeDocument/2006/relationships/hyperlink" Target="https://www.laskakit.cz/keyes-ky-028-ntc-cidlo-teploty/" TargetMode="External"/><Relationship Id="rId23" Type="http://schemas.openxmlformats.org/officeDocument/2006/relationships/hyperlink" Target="https://www.laskakit.cz/keyes-ky-032-ir-senzor-prekazky/?utm_source=google&amp;utm_medium=cpc&amp;utm_campaign=1_PLA_All_ROAS_%5BCZ%5D_tROAS_600%2F380&amp;utm_id=1371265813&amp;gad_source=1&amp;gclid=CjwKCAjwvr--BhB5EiwAd5YbXnFw04CFv1eRCTvNYNnBezASpoDS48Jr_MZO9OjZm9XN7v4ptgKLWhoCflcQAvD_BwE" TargetMode="External"/><Relationship Id="rId28" Type="http://schemas.openxmlformats.org/officeDocument/2006/relationships/hyperlink" Target="https://dratek.cz/arduino/1358-eses-modul-mikrofonu-pro-jednodeskove-pocitace.html?gad_source=1&amp;gclid=CjwKCAjwvr--BhB5EiwAd5YbXoOLrxIiMiJqvurcK1cCPU6Q6h5hytkqelpYQTIdwcdECftU6UbqDhoC8qYQAvD_BwE" TargetMode="External"/><Relationship Id="rId36" Type="http://schemas.openxmlformats.org/officeDocument/2006/relationships/hyperlink" Target="https://dratek.cz/arduino/1399-eses-pudni-vlhkomer-pro-jednodeskove-pocitace.html?_gl=1*ur9unz*_up*MQ..*_gs*MQ..&amp;gclid=CjwKCAiA74G9BhAEEiwA8kNfpYkWozmR5zW8JtO9-nqh5Yy5lfYhiqLwC5ujkJWl7dmmRpUbIvootxoCA-AQAvD_BwE" TargetMode="External"/><Relationship Id="rId10" Type="http://schemas.openxmlformats.org/officeDocument/2006/relationships/hyperlink" Target="https://www.gme.cz/v/1508420/gy-bmp280-i2c-senzor-tlaku-a-teploty?srsltid=AfmBOorCFaAXYdzypox20ZvUqEhPKdAHF-Cw73WsGLEGO1BK7Umh3O5Rd_c" TargetMode="External"/><Relationship Id="rId19" Type="http://schemas.openxmlformats.org/officeDocument/2006/relationships/hyperlink" Target="https://dratek.cz/arduino/7702-halluv-senzor-modul-ky-024.html" TargetMode="External"/><Relationship Id="rId31" Type="http://schemas.openxmlformats.org/officeDocument/2006/relationships/hyperlink" Target="https://pajenicko.cz/tlacitkovy-modul-ky-004" TargetMode="External"/><Relationship Id="rId44" Type="http://schemas.openxmlformats.org/officeDocument/2006/relationships/printerSettings" Target="../printerSettings/printerSettings1.bin"/><Relationship Id="rId4" Type="http://schemas.openxmlformats.org/officeDocument/2006/relationships/hyperlink" Target="https://www.hadex.cz/m387-arduino-uno-r3-senzor-kit--37ks/?utm_source=google&amp;utm_medium=cpc&amp;utm_campaign=17937749015&amp;gad_source=1&amp;gclid=CjwKCAiA0rW6BhAcEiwAQH28ImpdZVHUVyRSwg6b7HqT83rub7J-eAsOsrWE5Tn5lt1H6smbfX837BoCtBwQAvD_BwE" TargetMode="External"/><Relationship Id="rId9" Type="http://schemas.openxmlformats.org/officeDocument/2006/relationships/hyperlink" Target="https://dratek.cz/arduino/846-eses-ultrazvukovy-meric-vzdalenosti-hc-04-pro-jednodeskove-pocitace.html" TargetMode="External"/><Relationship Id="rId14" Type="http://schemas.openxmlformats.org/officeDocument/2006/relationships/hyperlink" Target="https://pajenicko.cz/modul-ir-prijimace-s-vs1838b-ky-022" TargetMode="External"/><Relationship Id="rId22" Type="http://schemas.openxmlformats.org/officeDocument/2006/relationships/hyperlink" Target="https://dratek.cz/arduino/1755-mikrovlnny-radarovy-senzor-rcwl-0516.html?_gl=1*1vaqv5l*_up*MQ..*_gs*MQ..&amp;gclid=CjwKCAiA74G9BhAEEiwA8kNfpYkWozmR5zW8JtO9-nqh5Yy5lfYhiqLwC5ujkJWl7dmmRpUbIvootxoCA-AQAvD_BwE" TargetMode="External"/><Relationship Id="rId27" Type="http://schemas.openxmlformats.org/officeDocument/2006/relationships/hyperlink" Target="https://pajenicko.cz/modul-detektoru-zvuku-s-mikrofonem-ky-038?gad_source=1&amp;gclid=CjwKCAjwvr--BhB5EiwAd5YbXtIjUVifSn0PPWRBKGgH9HUdADmmKQOAgarTQGF2XBrKs4bEW6GnJBoC4joQAvD_BwE" TargetMode="External"/><Relationship Id="rId30" Type="http://schemas.openxmlformats.org/officeDocument/2006/relationships/hyperlink" Target="https://dratek.cz/arduino/918-senzor-tepu-srdce.html?gad_source=1&amp;gclid=CjwKCAjwvr--BhB5EiwAd5YbXvm5u6n9b5t9JqprkW4nO4CrpCOZpOzWDDODIuikbZeZfbLP95x-PhoCQY4QAvD_BwE" TargetMode="External"/><Relationship Id="rId35" Type="http://schemas.openxmlformats.org/officeDocument/2006/relationships/hyperlink" Target="https://dratek.cz/arduino/1515-spinac-bezkontaktni-indukcni-tl-w5mc1-npn-dc-6-36v.html?_gl=1*1xjp90p*_up*MQ..*_gs*MQ..&amp;gclid=CjwKCAiA74G9BhAEEiwA8kNfpYkWozmR5zW8JtO9-nqh5Yy5lfYhiqLwC5ujkJWl7dmmRpUbIvootxoCA-AQAvD_BwE" TargetMode="External"/><Relationship Id="rId43" Type="http://schemas.openxmlformats.org/officeDocument/2006/relationships/hyperlink" Target="https://dratek.cz/arduino/7704-senzor-narazu-pro-arduino-ky-031.html?gad_source=1&amp;gbraid=0AAAAACVG_WcwpuOQRg32fBPh1vJIyckeY&amp;gclid=Cj0KCQjwnui_BhDlARIsAEo9GutNIYKbeuwc4Xy_d3aU6-NPLrjBvASg6z6YqlP4ZMg6OjI3c5WvJ-YaAjP9EALw_wcB" TargetMode="External"/><Relationship Id="rId8" Type="http://schemas.openxmlformats.org/officeDocument/2006/relationships/hyperlink" Target="https://dratek.cz/arduino/839-hc-sr501-pohybove-cidlo-pro-jednodeskove-pocitace.html" TargetMode="External"/><Relationship Id="rId3" Type="http://schemas.openxmlformats.org/officeDocument/2006/relationships/hyperlink" Target="https://www.hadex.cz/m387-arduino-uno-r3-senzor-kit--37ks/?utm_source=google&amp;utm_medium=cpc&amp;utm_campaign=17937749015&amp;gad_source=1&amp;gclid=CjwKCAiA0rW6BhAcEiwAQH28ImpdZVHUVyRSwg6b7HqT83rub7J-eAsOsrWE5Tn5lt1H6smbfX837BoCtBwQAvD_BwE" TargetMode="External"/><Relationship Id="rId12" Type="http://schemas.openxmlformats.org/officeDocument/2006/relationships/hyperlink" Target="https://www.laskakit.cz/laserovy-senzor-vzdalenosti-gy-vl53l0x-i2c/?utm_source=google&amp;utm_medium=cpc&amp;utm_campaign=1_PLA_All_ROAS_%5BCZ%5D_tROAS_570%2F350&amp;utm_id=1371265813&amp;gad_source=1&amp;gclid=CjwKCAiA1eO7BhATEiwAm0Ee-PdRnG5UJ0KmIiOCoZA1mKlStvPQblrEOitvzLoZ_UdWRBdI7bD46hoCkCoQAvD_BwE" TargetMode="External"/><Relationship Id="rId17" Type="http://schemas.openxmlformats.org/officeDocument/2006/relationships/hyperlink" Target="https://pajenicko.cz/modul-s-fotorezistorem-svetelny-senzor-ky-018" TargetMode="External"/><Relationship Id="rId25" Type="http://schemas.openxmlformats.org/officeDocument/2006/relationships/hyperlink" Target="https://www.hadex.cz/m470e-detektor-plamene-modul-ky-026/" TargetMode="External"/><Relationship Id="rId33" Type="http://schemas.openxmlformats.org/officeDocument/2006/relationships/hyperlink" Target="https://pajenicko.cz/vsesmerovy-vibracni-senzor-ky-002" TargetMode="External"/><Relationship Id="rId38" Type="http://schemas.openxmlformats.org/officeDocument/2006/relationships/hyperlink" Target="https://dratek.cz/arduino/1402-ttp223-kapacitni-dotykovy-spinac-tlacitko-self-lock-modul-pro-arduino.html?_gl=1*ur9unz*_up*MQ..*_gs*MQ..&amp;gclid=CjwKCAiA74G9BhAEEiwA8kNfpYkWozmR5zW8JtO9-nqh5Yy5lfYhiqLwC5ujkJWl7dmmRpUbIvootxoCA-AQAvD_BwE" TargetMode="External"/><Relationship Id="rId46" Type="http://schemas.openxmlformats.org/officeDocument/2006/relationships/vmlDrawing" Target="../drawings/vmlDrawing1.vml"/><Relationship Id="rId20" Type="http://schemas.openxmlformats.org/officeDocument/2006/relationships/hyperlink" Target="https://dratek.cz/arduino/1298-senzor-plynu-mq135-mq-135-pro-arduino.html" TargetMode="External"/><Relationship Id="rId41" Type="http://schemas.openxmlformats.org/officeDocument/2006/relationships/hyperlink" Target="https://pajenicko.cz/rotacni-enkoder-s-tlacitkem-ky-040" TargetMode="External"/></Relationships>
</file>

<file path=xl/worksheets/_rels/sheet2.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8" Type="http://schemas.openxmlformats.org/officeDocument/2006/relationships/hyperlink" Target="https://dratek.cz/arduino/7702-halluv-senzor-modul-ky-024.html" TargetMode="External"/><Relationship Id="rId13" Type="http://schemas.openxmlformats.org/officeDocument/2006/relationships/hyperlink" Target="https://dratek.cz/arduino/1515-spinac-bezkontaktni-indukcni-tl-w5mc1-npn-dc-6-36v.html?_gl=1*1xjp90p*_up*MQ..*_gs*MQ..&amp;gclid=CjwKCAiA74G9BhAEEiwA8kNfpYkWozmR5zW8JtO9-nqh5Yy5lfYhiqLwC5ujkJWl7dmmRpUbIvootxoCA-AQAvD_BwE" TargetMode="External"/><Relationship Id="rId18" Type="http://schemas.openxmlformats.org/officeDocument/2006/relationships/hyperlink" Target="https://pajenicko.cz/joystick-s-tlacitkem-ky-023" TargetMode="External"/><Relationship Id="rId3" Type="http://schemas.openxmlformats.org/officeDocument/2006/relationships/hyperlink" Target="https://dratek.cz/arduino/846-eses-ultrazvukovy-meric-vzdalenosti-hc-04-pro-jednodeskove-pocitace.html" TargetMode="External"/><Relationship Id="rId21" Type="http://schemas.openxmlformats.org/officeDocument/2006/relationships/hyperlink" Target="https://pajenicko.cz/vsesmerovy-vibracni-senzor-ky-002?gad_source=1&amp;gbraid=0AAAAAoYfwYUgF7iCNjlUPDhckX3iE9jKj&amp;gclid=Cj0KCQjwnui_BhDlARIsAEo9GuvGVxioLuYSlIYto4iLZutu78gHfuzU-aeosD-vDNfGI4-Wf7AmZsoaApUuEALw_wcB" TargetMode="External"/><Relationship Id="rId7" Type="http://schemas.openxmlformats.org/officeDocument/2006/relationships/hyperlink" Target="https://www.laskakit.cz/keyes-ky-028-ntc-cidlo-teploty/" TargetMode="External"/><Relationship Id="rId12" Type="http://schemas.openxmlformats.org/officeDocument/2006/relationships/hyperlink" Target="https://dratek.cz/arduino/2095-infracerveny-senzor-vzdalenosti-10-80-cm-gp2y0a21yk0f.html?_gl=1*1f8wj8y*_up*MQ..*_gs*MQ..&amp;gclid=CjwKCAiA74G9BhAEEiwA8kNfpYkWozmR5zW8JtO9-nqh5Yy5lfYhiqLwC5ujkJWl7dmmRpUbIvootxoCA-AQAvD_BwE" TargetMode="External"/><Relationship Id="rId17" Type="http://schemas.openxmlformats.org/officeDocument/2006/relationships/hyperlink" Target="https://dratek.cz/arduino/1306-ultrazvukovy-vodotesny-modul-pro-mereni-vzdalenosti-pro-arduino.html?_gl=1*uvvtbe*_up*MQ..*_gs*MQ..&amp;gclid=CjwKCAiA74G9BhAEEiwA8kNfpYkWozmR5zW8JtO9-nqh5Yy5lfYhiqLwC5ujkJWl7dmmRpUbIvootxoCA-AQAvD_BwE" TargetMode="External"/><Relationship Id="rId2" Type="http://schemas.openxmlformats.org/officeDocument/2006/relationships/hyperlink" Target="https://dratek.cz/arduino/839-hc-sr501-pohybove-cidlo-pro-jednodeskove-pocitace.html" TargetMode="External"/><Relationship Id="rId16" Type="http://schemas.openxmlformats.org/officeDocument/2006/relationships/hyperlink" Target="https://dratek.cz/arduino/1402-ttp223-kapacitni-dotykovy-spinac-tlacitko-self-lock-modul-pro-arduino.html?_gl=1*ur9unz*_up*MQ..*_gs*MQ..&amp;gclid=CjwKCAiA74G9BhAEEiwA8kNfpYkWozmR5zW8JtO9-nqh5Yy5lfYhiqLwC5ujkJWl7dmmRpUbIvootxoCA-AQAvD_BwE" TargetMode="External"/><Relationship Id="rId20" Type="http://schemas.openxmlformats.org/officeDocument/2006/relationships/hyperlink" Target="https://dratek.cz/arduino/1488-iic-i2c-senzor-tlaku-a-teploty-bmp280-3-3v.html?_gl=1*6iggfg*_up*MQ..&amp;gclid=CjwKCAiA74G9BhAEEiwA8kNfpYkWozmR5zW8JtO9-nqh5Yy5lfYhiqLwC5ujkJWl7dmmRpUbIvootxoCA-AQAvD_BwE" TargetMode="External"/><Relationship Id="rId1" Type="http://schemas.openxmlformats.org/officeDocument/2006/relationships/hyperlink" Target="https://dratek.cz/arduino/3086-infracerveny-senzor-prekazek.html" TargetMode="External"/><Relationship Id="rId6" Type="http://schemas.openxmlformats.org/officeDocument/2006/relationships/hyperlink" Target="https://pajenicko.cz/modul-ir-prijimace-s-vs1838b-ky-022" TargetMode="External"/><Relationship Id="rId11" Type="http://schemas.openxmlformats.org/officeDocument/2006/relationships/hyperlink" Target="https://dratek.cz/arduino/1755-mikrovlnny-radarovy-senzor-rcwl-0516.html?_gl=1*1vaqv5l*_up*MQ..*_gs*MQ..&amp;gclid=CjwKCAiA74G9BhAEEiwA8kNfpYkWozmR5zW8JtO9-nqh5Yy5lfYhiqLwC5ujkJWl7dmmRpUbIvootxoCA-AQAvD_BwE" TargetMode="External"/><Relationship Id="rId5" Type="http://schemas.openxmlformats.org/officeDocument/2006/relationships/hyperlink" Target="https://www.laskakit.cz/laserovy-senzor-vzdalenosti-gy-vl53l0x-i2c/?utm_source=google&amp;utm_medium=cpc&amp;utm_campaign=1_PLA_All_ROAS_%5BCZ%5D_tROAS_570%2F350&amp;utm_id=1371265813&amp;gad_source=1&amp;gclid=CjwKCAiA1eO7BhATEiwAm0Ee-PdRnG5UJ0KmIiOCoZA1mKlStvPQblrEOitvzLoZ_UdWRBdI7bD46hoCkCoQAvD_BwE" TargetMode="External"/><Relationship Id="rId15" Type="http://schemas.openxmlformats.org/officeDocument/2006/relationships/hyperlink" Target="https://dratek.cz/arduino/1399-eses-pudni-vlhkomer-pro-jednodeskove-pocitace.html?_gl=1*ur9unz*_up*MQ..*_gs*MQ..&amp;gclid=CjwKCAiA74G9BhAEEiwA8kNfpYkWozmR5zW8JtO9-nqh5Yy5lfYhiqLwC5ujkJWl7dmmRpUbIvootxoCA-AQAvD_BwE" TargetMode="External"/><Relationship Id="rId23" Type="http://schemas.openxmlformats.org/officeDocument/2006/relationships/drawing" Target="../drawings/drawing2.xml"/><Relationship Id="rId10" Type="http://schemas.openxmlformats.org/officeDocument/2006/relationships/hyperlink" Target="https://dratek.cz/arduino/48322-indukcni-priblizovaci-cidlo-lj12a3-4-z-ay.html?gad_source=1&amp;gclid=CjwKCAiA74G9BhAEEiwA8kNfpYkWozmR5zW8JtO9-nqh5Yy5lfYhiqLwC5ujkJWl7dmmRpUbIvootxoCA-AQAvD_BwE" TargetMode="External"/><Relationship Id="rId19" Type="http://schemas.openxmlformats.org/officeDocument/2006/relationships/hyperlink" Target="https://pajenicko.cz/ntc-teplotni-senzor-ky-013" TargetMode="External"/><Relationship Id="rId4" Type="http://schemas.openxmlformats.org/officeDocument/2006/relationships/hyperlink" Target="https://dratek.cz/arduino/1712-i2c-modul-rozpoznavani-svetla-rgb.html" TargetMode="External"/><Relationship Id="rId9" Type="http://schemas.openxmlformats.org/officeDocument/2006/relationships/hyperlink" Target="https://dratek.cz/arduino/1298-senzor-plynu-mq135-mq-135-pro-arduino.html" TargetMode="External"/><Relationship Id="rId14" Type="http://schemas.openxmlformats.org/officeDocument/2006/relationships/hyperlink" Target="https://dratek.cz/arduino/4875-pudni-analogovy-vlhkomer-s-antikorozni-sondou.html?_gl=1*ur9unz*_up*MQ..*_gs*MQ..&amp;gclid=CjwKCAiA74G9BhAEEiwA8kNfpYkWozmR5zW8JtO9-nqh5Yy5lfYhiqLwC5ujkJWl7dmmRpUbIvootxoCA-AQAvD_BwE" TargetMode="External"/><Relationship Id="rId22" Type="http://schemas.openxmlformats.org/officeDocument/2006/relationships/hyperlink" Target="https://dratek.cz/arduino/2156-micro-usb-datovy-kabel-pro-mobilni-zarizeni-1m-cerny.html?_gl=1*smsfkk*_up*MQ..&amp;gclid=CjwKCAiA74G9BhAEEiwA8kNfpYkWozmR5zW8JtO9-nqh5Yy5lfYhiqLwC5ujkJWl7dmmRpUbIvootxoCA-AQAvD_BwE"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2:Q81"/>
  <sheetViews>
    <sheetView zoomScale="96" zoomScaleNormal="90" workbookViewId="0">
      <selection activeCell="C59" sqref="C59"/>
    </sheetView>
  </sheetViews>
  <sheetFormatPr defaultRowHeight="14.5" x14ac:dyDescent="0.35"/>
  <cols>
    <col min="2" max="2" width="18.7265625" customWidth="1"/>
    <col min="3" max="3" width="29.81640625" customWidth="1"/>
    <col min="4" max="4" width="28.81640625" bestFit="1" customWidth="1"/>
    <col min="5" max="5" width="19.81640625" customWidth="1"/>
    <col min="6" max="6" width="10.1796875" customWidth="1"/>
    <col min="7" max="7" width="9.81640625" customWidth="1"/>
    <col min="8" max="8" width="10" customWidth="1"/>
    <col min="9" max="9" width="28.7265625" customWidth="1"/>
    <col min="10" max="10" width="14.453125" style="3" customWidth="1"/>
    <col min="11" max="11" width="15" customWidth="1"/>
    <col min="12" max="12" width="17.54296875" customWidth="1"/>
    <col min="13" max="13" width="12.81640625" customWidth="1"/>
    <col min="14" max="14" width="25.26953125" bestFit="1" customWidth="1"/>
    <col min="15" max="15" width="24.453125" customWidth="1"/>
    <col min="16" max="16" width="29" style="13" customWidth="1"/>
    <col min="17" max="17" width="40.26953125" style="13" customWidth="1"/>
  </cols>
  <sheetData>
    <row r="2" spans="1:14" ht="18.5" x14ac:dyDescent="0.45">
      <c r="B2" s="2" t="s">
        <v>0</v>
      </c>
      <c r="C2" s="2"/>
    </row>
    <row r="4" spans="1:14" x14ac:dyDescent="0.35">
      <c r="A4" s="7" t="s">
        <v>1</v>
      </c>
      <c r="B4" s="7" t="s">
        <v>2</v>
      </c>
      <c r="C4" s="7" t="s">
        <v>3</v>
      </c>
      <c r="D4" s="7" t="s">
        <v>4</v>
      </c>
      <c r="E4" s="7"/>
      <c r="F4" s="7"/>
      <c r="G4" s="7"/>
      <c r="H4" s="7"/>
      <c r="I4" s="8"/>
      <c r="J4" s="9" t="s">
        <v>5</v>
      </c>
      <c r="K4" s="7" t="s">
        <v>6</v>
      </c>
      <c r="L4" s="8"/>
      <c r="M4" s="8"/>
      <c r="N4" s="8"/>
    </row>
    <row r="5" spans="1:14" x14ac:dyDescent="0.35">
      <c r="A5" s="8" t="s">
        <v>7</v>
      </c>
      <c r="B5" s="8" t="s">
        <v>8</v>
      </c>
      <c r="C5" s="8" t="s">
        <v>9</v>
      </c>
      <c r="D5" s="8">
        <v>4</v>
      </c>
      <c r="E5" s="8"/>
      <c r="F5" s="8"/>
      <c r="G5" s="8"/>
      <c r="H5" s="8"/>
      <c r="I5" s="8"/>
      <c r="J5" s="10" t="s">
        <v>10</v>
      </c>
      <c r="K5" s="8" t="s">
        <v>11</v>
      </c>
      <c r="L5" s="8"/>
      <c r="M5" s="8"/>
      <c r="N5" s="8"/>
    </row>
    <row r="6" spans="1:14" x14ac:dyDescent="0.35">
      <c r="A6" s="8" t="s">
        <v>12</v>
      </c>
      <c r="B6" s="8" t="s">
        <v>13</v>
      </c>
      <c r="C6" s="8" t="s">
        <v>14</v>
      </c>
      <c r="D6" s="8">
        <v>6</v>
      </c>
      <c r="E6" s="8"/>
      <c r="F6" s="8"/>
      <c r="G6" s="8"/>
      <c r="H6" s="8"/>
      <c r="I6" s="8"/>
      <c r="J6" s="10" t="s">
        <v>15</v>
      </c>
      <c r="K6" s="8" t="s">
        <v>16</v>
      </c>
      <c r="L6" s="8"/>
      <c r="M6" s="8"/>
      <c r="N6" s="8"/>
    </row>
    <row r="7" spans="1:14" x14ac:dyDescent="0.35">
      <c r="A7" s="8" t="s">
        <v>17</v>
      </c>
      <c r="B7" s="8" t="s">
        <v>18</v>
      </c>
      <c r="C7" s="8" t="s">
        <v>19</v>
      </c>
      <c r="D7" s="8">
        <v>3</v>
      </c>
      <c r="E7" s="8"/>
      <c r="F7" s="8"/>
      <c r="G7" s="8"/>
      <c r="H7" s="8"/>
      <c r="I7" s="8"/>
      <c r="J7" s="10" t="s">
        <v>20</v>
      </c>
      <c r="K7" s="8" t="s">
        <v>21</v>
      </c>
      <c r="L7" s="8"/>
      <c r="M7" s="8"/>
      <c r="N7" s="8"/>
    </row>
    <row r="8" spans="1:14" x14ac:dyDescent="0.35">
      <c r="A8" s="8" t="s">
        <v>22</v>
      </c>
      <c r="B8" s="8" t="s">
        <v>23</v>
      </c>
      <c r="C8" s="8" t="s">
        <v>24</v>
      </c>
      <c r="D8" s="8">
        <v>2</v>
      </c>
      <c r="E8" s="8"/>
      <c r="F8" s="8"/>
      <c r="G8" s="8"/>
      <c r="H8" s="8"/>
      <c r="I8" s="8"/>
      <c r="J8" s="10" t="s">
        <v>25</v>
      </c>
      <c r="K8" s="8" t="s">
        <v>26</v>
      </c>
      <c r="L8" s="8"/>
      <c r="M8" s="8"/>
      <c r="N8" s="8"/>
    </row>
    <row r="9" spans="1:14" x14ac:dyDescent="0.35">
      <c r="A9" s="8" t="s">
        <v>27</v>
      </c>
      <c r="B9" s="8" t="s">
        <v>28</v>
      </c>
      <c r="C9" s="8" t="s">
        <v>29</v>
      </c>
      <c r="D9" s="8">
        <v>2</v>
      </c>
      <c r="E9" s="8"/>
      <c r="F9" s="8"/>
      <c r="G9" s="8"/>
      <c r="H9" s="8"/>
      <c r="I9" s="8"/>
      <c r="J9" s="10" t="s">
        <v>30</v>
      </c>
      <c r="K9" s="8" t="s">
        <v>31</v>
      </c>
      <c r="L9" s="8"/>
      <c r="M9" s="8"/>
      <c r="N9" s="8"/>
    </row>
    <row r="10" spans="1:14" x14ac:dyDescent="0.35">
      <c r="A10" s="8" t="s">
        <v>32</v>
      </c>
      <c r="B10" s="8" t="s">
        <v>33</v>
      </c>
      <c r="C10" s="8" t="s">
        <v>34</v>
      </c>
      <c r="D10" s="8">
        <v>4</v>
      </c>
      <c r="E10" s="8"/>
      <c r="F10" s="8"/>
      <c r="G10" s="8"/>
      <c r="H10" s="8"/>
      <c r="I10" s="8"/>
      <c r="J10" s="10"/>
      <c r="K10" s="8" t="s">
        <v>35</v>
      </c>
      <c r="L10" s="8"/>
      <c r="M10" s="8"/>
      <c r="N10" s="8"/>
    </row>
    <row r="11" spans="1:14" x14ac:dyDescent="0.35">
      <c r="A11" s="8" t="s">
        <v>36</v>
      </c>
      <c r="B11" s="8" t="s">
        <v>37</v>
      </c>
      <c r="C11" s="8" t="s">
        <v>38</v>
      </c>
      <c r="D11" s="8">
        <v>2</v>
      </c>
      <c r="E11" s="8"/>
      <c r="F11" s="8"/>
      <c r="G11" s="8"/>
      <c r="H11" s="8"/>
      <c r="I11" s="8"/>
      <c r="J11" s="10"/>
      <c r="K11" s="8" t="s">
        <v>39</v>
      </c>
      <c r="L11" s="8"/>
      <c r="M11" s="8"/>
      <c r="N11" s="8"/>
    </row>
    <row r="12" spans="1:14" x14ac:dyDescent="0.35">
      <c r="A12" s="8" t="s">
        <v>40</v>
      </c>
      <c r="B12" s="8" t="s">
        <v>41</v>
      </c>
      <c r="C12" s="8" t="s">
        <v>42</v>
      </c>
      <c r="D12" s="8">
        <v>3</v>
      </c>
      <c r="E12" s="8"/>
      <c r="F12" s="8"/>
      <c r="G12" s="8"/>
      <c r="H12" s="8"/>
      <c r="I12" s="8"/>
      <c r="J12" s="10"/>
      <c r="K12" s="8"/>
      <c r="L12" s="8"/>
      <c r="M12" s="8"/>
      <c r="N12" s="8"/>
    </row>
    <row r="13" spans="1:14" x14ac:dyDescent="0.35">
      <c r="A13" s="8" t="s">
        <v>43</v>
      </c>
      <c r="B13" s="8" t="s">
        <v>44</v>
      </c>
      <c r="C13" s="8" t="s">
        <v>45</v>
      </c>
      <c r="D13" s="8">
        <v>3</v>
      </c>
      <c r="E13" s="8"/>
      <c r="F13" s="8"/>
      <c r="G13" s="8"/>
      <c r="H13" s="8"/>
      <c r="I13" s="8"/>
      <c r="J13" s="10"/>
      <c r="K13" s="8"/>
      <c r="L13" s="8"/>
      <c r="M13" s="8"/>
      <c r="N13" s="8"/>
    </row>
    <row r="14" spans="1:14" x14ac:dyDescent="0.35">
      <c r="A14" s="8" t="s">
        <v>46</v>
      </c>
      <c r="B14" s="8" t="s">
        <v>47</v>
      </c>
      <c r="C14" s="8" t="s">
        <v>48</v>
      </c>
      <c r="D14" s="8">
        <v>2</v>
      </c>
      <c r="E14" s="8"/>
      <c r="F14" s="8"/>
      <c r="G14" s="8"/>
      <c r="H14" s="8"/>
      <c r="I14" s="8"/>
      <c r="J14" s="10"/>
      <c r="K14" s="8"/>
      <c r="L14" s="8"/>
      <c r="M14" s="8"/>
      <c r="N14" s="8"/>
    </row>
    <row r="15" spans="1:14" ht="15" customHeight="1" x14ac:dyDescent="0.35">
      <c r="A15" s="8" t="s">
        <v>46</v>
      </c>
      <c r="B15" s="8" t="s">
        <v>49</v>
      </c>
      <c r="C15" s="8"/>
      <c r="D15" s="8"/>
      <c r="E15" s="8"/>
      <c r="F15" s="8"/>
      <c r="G15" s="8"/>
      <c r="H15" s="8"/>
      <c r="I15" s="8"/>
      <c r="J15" s="10"/>
      <c r="K15" s="8"/>
      <c r="L15" s="8"/>
      <c r="M15" s="8"/>
      <c r="N15" s="8"/>
    </row>
    <row r="16" spans="1:14" x14ac:dyDescent="0.35">
      <c r="A16" s="8" t="s">
        <v>50</v>
      </c>
      <c r="B16" s="8" t="s">
        <v>51</v>
      </c>
      <c r="C16" s="8"/>
      <c r="D16" s="8"/>
      <c r="E16" s="8"/>
      <c r="F16" s="8"/>
      <c r="G16" s="8"/>
      <c r="H16" s="8"/>
      <c r="I16" s="8"/>
      <c r="J16" s="10"/>
      <c r="K16" s="8"/>
      <c r="L16" s="8"/>
      <c r="M16" s="8"/>
      <c r="N16" s="8"/>
    </row>
    <row r="17" spans="1:17" x14ac:dyDescent="0.35">
      <c r="A17" s="8" t="s">
        <v>52</v>
      </c>
      <c r="B17" s="8" t="s">
        <v>53</v>
      </c>
      <c r="C17" s="8"/>
      <c r="D17" s="8"/>
      <c r="E17" s="8"/>
      <c r="F17" s="8"/>
      <c r="G17" s="8"/>
      <c r="H17" s="8"/>
      <c r="I17" s="8"/>
      <c r="J17" s="10"/>
      <c r="K17" s="8"/>
      <c r="L17" s="8"/>
      <c r="M17" s="8"/>
      <c r="N17" s="8"/>
    </row>
    <row r="19" spans="1:17" ht="30.65" customHeight="1" x14ac:dyDescent="0.35">
      <c r="A19" s="28" t="s">
        <v>1</v>
      </c>
      <c r="B19" s="41" t="s">
        <v>54</v>
      </c>
      <c r="C19" s="41"/>
      <c r="D19" s="40"/>
      <c r="E19" s="40"/>
      <c r="F19" s="34" t="s">
        <v>55</v>
      </c>
      <c r="G19" s="40"/>
      <c r="H19" s="40"/>
      <c r="I19" s="40"/>
      <c r="J19" s="40"/>
      <c r="K19" s="40"/>
      <c r="L19" s="40"/>
      <c r="M19" s="40"/>
      <c r="N19" s="40"/>
      <c r="O19" s="40"/>
      <c r="P19" s="41"/>
      <c r="Q19" s="41"/>
    </row>
    <row r="20" spans="1:17" ht="29" x14ac:dyDescent="0.35">
      <c r="B20" s="44" t="s">
        <v>56</v>
      </c>
      <c r="C20" s="44"/>
      <c r="D20" s="44"/>
      <c r="F20" s="31" t="s">
        <v>57</v>
      </c>
    </row>
    <row r="21" spans="1:17" ht="29" x14ac:dyDescent="0.35">
      <c r="B21" s="44" t="s">
        <v>58</v>
      </c>
      <c r="C21" s="44"/>
      <c r="D21" s="44"/>
      <c r="F21" s="31" t="s">
        <v>57</v>
      </c>
    </row>
    <row r="22" spans="1:17" ht="29" x14ac:dyDescent="0.35">
      <c r="B22" s="44" t="s">
        <v>59</v>
      </c>
      <c r="C22" s="44"/>
      <c r="D22" s="44"/>
      <c r="F22" s="31" t="s">
        <v>57</v>
      </c>
    </row>
    <row r="23" spans="1:17" ht="29" x14ac:dyDescent="0.35">
      <c r="B23" s="44" t="s">
        <v>60</v>
      </c>
      <c r="C23" s="44"/>
      <c r="D23" s="44"/>
      <c r="F23" s="32" t="s">
        <v>61</v>
      </c>
    </row>
    <row r="24" spans="1:17" ht="29" x14ac:dyDescent="0.35">
      <c r="B24" s="44" t="s">
        <v>62</v>
      </c>
      <c r="C24" s="44"/>
      <c r="D24" s="44"/>
      <c r="F24" s="32" t="s">
        <v>61</v>
      </c>
    </row>
    <row r="25" spans="1:17" ht="29" x14ac:dyDescent="0.35">
      <c r="B25" s="44" t="s">
        <v>63</v>
      </c>
      <c r="C25" s="44"/>
      <c r="D25" s="44"/>
      <c r="F25" s="32" t="s">
        <v>61</v>
      </c>
    </row>
    <row r="26" spans="1:17" ht="29" x14ac:dyDescent="0.35">
      <c r="B26" s="44" t="s">
        <v>64</v>
      </c>
      <c r="C26" s="44"/>
      <c r="F26" s="32" t="s">
        <v>65</v>
      </c>
    </row>
    <row r="27" spans="1:17" ht="29" x14ac:dyDescent="0.35">
      <c r="B27" s="44" t="s">
        <v>66</v>
      </c>
      <c r="C27" s="44"/>
      <c r="F27" s="32" t="s">
        <v>67</v>
      </c>
    </row>
    <row r="28" spans="1:17" x14ac:dyDescent="0.35">
      <c r="B28" s="1"/>
      <c r="C28" s="1"/>
    </row>
    <row r="29" spans="1:17" x14ac:dyDescent="0.35">
      <c r="B29" s="1"/>
      <c r="C29" s="1"/>
    </row>
    <row r="30" spans="1:17" x14ac:dyDescent="0.35">
      <c r="A30" s="37"/>
      <c r="B30" s="38"/>
      <c r="C30" s="38"/>
      <c r="D30" s="37"/>
      <c r="E30" s="37"/>
      <c r="F30" s="37"/>
      <c r="G30" s="37"/>
      <c r="H30" s="37"/>
      <c r="I30" s="37"/>
      <c r="J30" s="39"/>
      <c r="K30" s="37"/>
      <c r="L30" s="37"/>
      <c r="M30" s="37"/>
      <c r="N30" s="37"/>
      <c r="O30" s="37"/>
    </row>
    <row r="31" spans="1:17" ht="40" customHeight="1" x14ac:dyDescent="0.35">
      <c r="A31" s="6" t="s">
        <v>1</v>
      </c>
      <c r="B31" s="6" t="s">
        <v>2</v>
      </c>
      <c r="C31" s="6" t="s">
        <v>68</v>
      </c>
      <c r="D31" s="6" t="s">
        <v>69</v>
      </c>
      <c r="E31" s="6" t="s">
        <v>70</v>
      </c>
      <c r="F31" s="30" t="s">
        <v>71</v>
      </c>
      <c r="G31" s="34" t="s">
        <v>72</v>
      </c>
      <c r="H31" s="36" t="s">
        <v>73</v>
      </c>
      <c r="I31" s="6" t="s">
        <v>74</v>
      </c>
      <c r="J31" s="11" t="s">
        <v>5</v>
      </c>
      <c r="K31" s="6" t="s">
        <v>6</v>
      </c>
      <c r="L31" s="6" t="s">
        <v>75</v>
      </c>
      <c r="M31" s="6" t="s">
        <v>76</v>
      </c>
      <c r="N31" s="6" t="s">
        <v>77</v>
      </c>
      <c r="O31" s="6" t="s">
        <v>78</v>
      </c>
    </row>
    <row r="32" spans="1:17" ht="45" customHeight="1" x14ac:dyDescent="0.35">
      <c r="A32" s="3" t="s">
        <v>7</v>
      </c>
      <c r="B32" s="3" t="s">
        <v>44</v>
      </c>
      <c r="C32" s="3" t="s">
        <v>79</v>
      </c>
      <c r="D32" s="5" t="s">
        <v>80</v>
      </c>
      <c r="E32" s="3"/>
      <c r="F32" s="31" t="s">
        <v>57</v>
      </c>
      <c r="G32" s="31" t="s">
        <v>57</v>
      </c>
      <c r="H32" s="35" t="s">
        <v>81</v>
      </c>
      <c r="I32" s="14" t="s">
        <v>82</v>
      </c>
      <c r="J32" s="5" t="s">
        <v>25</v>
      </c>
      <c r="K32" s="3" t="s">
        <v>39</v>
      </c>
      <c r="L32" s="3" t="s">
        <v>83</v>
      </c>
      <c r="M32" s="3">
        <v>49</v>
      </c>
      <c r="N32" s="4" t="s">
        <v>84</v>
      </c>
      <c r="O32" s="4" t="s">
        <v>84</v>
      </c>
    </row>
    <row r="33" spans="1:15" ht="59.25" customHeight="1" x14ac:dyDescent="0.35">
      <c r="A33" s="3">
        <v>2</v>
      </c>
      <c r="B33" s="3" t="s">
        <v>44</v>
      </c>
      <c r="C33" s="3" t="s">
        <v>79</v>
      </c>
      <c r="D33" s="5" t="s">
        <v>85</v>
      </c>
      <c r="E33" s="3"/>
      <c r="F33" s="31" t="s">
        <v>57</v>
      </c>
      <c r="G33" s="31" t="s">
        <v>57</v>
      </c>
      <c r="H33" s="35" t="s">
        <v>81</v>
      </c>
      <c r="I33" s="15" t="s">
        <v>86</v>
      </c>
      <c r="J33" s="5" t="s">
        <v>87</v>
      </c>
      <c r="K33" s="3" t="s">
        <v>39</v>
      </c>
      <c r="L33" s="3" t="s">
        <v>88</v>
      </c>
      <c r="M33" s="3">
        <v>50</v>
      </c>
      <c r="N33" s="12" t="s">
        <v>89</v>
      </c>
      <c r="O33" s="3"/>
    </row>
    <row r="34" spans="1:15" ht="62.25" customHeight="1" x14ac:dyDescent="0.35">
      <c r="A34" s="3">
        <v>3</v>
      </c>
      <c r="B34" s="3" t="s">
        <v>41</v>
      </c>
      <c r="C34" s="3" t="s">
        <v>45</v>
      </c>
      <c r="D34" s="5" t="s">
        <v>90</v>
      </c>
      <c r="E34" s="3"/>
      <c r="F34" s="31" t="s">
        <v>57</v>
      </c>
      <c r="G34" s="31" t="s">
        <v>57</v>
      </c>
      <c r="H34" s="35" t="s">
        <v>81</v>
      </c>
      <c r="I34" s="16"/>
      <c r="J34" s="5" t="s">
        <v>91</v>
      </c>
      <c r="K34" s="3" t="s">
        <v>26</v>
      </c>
      <c r="L34" s="3" t="s">
        <v>92</v>
      </c>
      <c r="M34" s="3">
        <v>25</v>
      </c>
      <c r="N34" s="12" t="s">
        <v>89</v>
      </c>
      <c r="O34" s="3"/>
    </row>
    <row r="35" spans="1:15" ht="52.5" customHeight="1" x14ac:dyDescent="0.35">
      <c r="A35" s="3" t="s">
        <v>22</v>
      </c>
      <c r="B35" s="3" t="s">
        <v>41</v>
      </c>
      <c r="C35" s="3" t="s">
        <v>45</v>
      </c>
      <c r="D35" s="5" t="s">
        <v>93</v>
      </c>
      <c r="E35" s="3"/>
      <c r="F35" s="31" t="s">
        <v>57</v>
      </c>
      <c r="G35" s="31" t="s">
        <v>57</v>
      </c>
      <c r="H35" s="35" t="s">
        <v>81</v>
      </c>
      <c r="I35" s="16" t="s">
        <v>94</v>
      </c>
      <c r="J35" s="5" t="s">
        <v>91</v>
      </c>
      <c r="K35" s="3" t="s">
        <v>21</v>
      </c>
      <c r="L35" s="3" t="s">
        <v>95</v>
      </c>
      <c r="M35" s="3">
        <v>24</v>
      </c>
      <c r="N35" s="12" t="s">
        <v>89</v>
      </c>
      <c r="O35" s="3"/>
    </row>
    <row r="36" spans="1:15" ht="49.5" customHeight="1" x14ac:dyDescent="0.35">
      <c r="A36" s="3" t="s">
        <v>27</v>
      </c>
      <c r="B36" s="3" t="s">
        <v>8</v>
      </c>
      <c r="C36" s="3" t="s">
        <v>14</v>
      </c>
      <c r="D36" s="5" t="s">
        <v>96</v>
      </c>
      <c r="E36" s="3"/>
      <c r="F36" s="31" t="s">
        <v>57</v>
      </c>
      <c r="G36" s="31" t="s">
        <v>57</v>
      </c>
      <c r="H36" s="35" t="s">
        <v>81</v>
      </c>
      <c r="I36" s="16"/>
      <c r="J36" s="3" t="s">
        <v>97</v>
      </c>
      <c r="K36" s="3" t="s">
        <v>26</v>
      </c>
      <c r="L36" s="3" t="s">
        <v>98</v>
      </c>
      <c r="M36" s="3">
        <v>27</v>
      </c>
      <c r="N36" s="12" t="s">
        <v>89</v>
      </c>
      <c r="O36" s="3"/>
    </row>
    <row r="37" spans="1:15" ht="45" customHeight="1" x14ac:dyDescent="0.35">
      <c r="A37" s="3" t="s">
        <v>32</v>
      </c>
      <c r="B37" s="3" t="s">
        <v>53</v>
      </c>
      <c r="C37" s="3" t="s">
        <v>34</v>
      </c>
      <c r="D37" s="5" t="s">
        <v>99</v>
      </c>
      <c r="E37" s="3" t="e" vm="1">
        <v>#VALUE!</v>
      </c>
      <c r="F37" s="31" t="s">
        <v>57</v>
      </c>
      <c r="G37" s="31" t="s">
        <v>57</v>
      </c>
      <c r="H37" s="35" t="s">
        <v>81</v>
      </c>
      <c r="I37" s="17"/>
      <c r="J37" s="3" t="s">
        <v>25</v>
      </c>
      <c r="K37" s="3" t="s">
        <v>16</v>
      </c>
      <c r="L37" s="3" t="s">
        <v>100</v>
      </c>
      <c r="M37" s="3">
        <v>79</v>
      </c>
      <c r="N37" s="3"/>
      <c r="O37" s="3"/>
    </row>
    <row r="38" spans="1:15" ht="45" customHeight="1" x14ac:dyDescent="0.35">
      <c r="A38" s="3" t="s">
        <v>36</v>
      </c>
      <c r="B38" s="3" t="s">
        <v>13</v>
      </c>
      <c r="C38" s="3" t="s">
        <v>19</v>
      </c>
      <c r="D38" s="5" t="s">
        <v>101</v>
      </c>
      <c r="E38" s="3"/>
      <c r="F38" s="31" t="s">
        <v>57</v>
      </c>
      <c r="G38" s="31" t="s">
        <v>57</v>
      </c>
      <c r="H38" s="35" t="s">
        <v>81</v>
      </c>
      <c r="I38" s="17" t="s">
        <v>102</v>
      </c>
      <c r="K38" s="3" t="s">
        <v>26</v>
      </c>
      <c r="L38" s="3"/>
      <c r="M38" s="3">
        <v>15</v>
      </c>
      <c r="N38" s="20" t="s">
        <v>84</v>
      </c>
      <c r="O38" s="3"/>
    </row>
    <row r="39" spans="1:15" ht="45" customHeight="1" x14ac:dyDescent="0.35">
      <c r="A39" s="3" t="s">
        <v>40</v>
      </c>
      <c r="B39" s="3" t="s">
        <v>33</v>
      </c>
      <c r="C39" s="3" t="s">
        <v>38</v>
      </c>
      <c r="D39" s="5" t="s">
        <v>103</v>
      </c>
      <c r="E39" s="3"/>
      <c r="F39" s="31" t="s">
        <v>57</v>
      </c>
      <c r="G39" s="31" t="s">
        <v>57</v>
      </c>
      <c r="H39" s="35" t="s">
        <v>81</v>
      </c>
      <c r="I39" s="17" t="s">
        <v>104</v>
      </c>
      <c r="K39" s="3" t="s">
        <v>26</v>
      </c>
      <c r="L39" s="3" t="s">
        <v>105</v>
      </c>
      <c r="M39" s="3">
        <v>38</v>
      </c>
      <c r="N39" s="20" t="s">
        <v>84</v>
      </c>
      <c r="O39" s="3"/>
    </row>
    <row r="40" spans="1:15" ht="45" customHeight="1" x14ac:dyDescent="0.35">
      <c r="A40" s="3" t="s">
        <v>43</v>
      </c>
      <c r="B40" s="3" t="s">
        <v>8</v>
      </c>
      <c r="C40" s="3" t="s">
        <v>14</v>
      </c>
      <c r="D40" s="5" t="s">
        <v>106</v>
      </c>
      <c r="E40" s="3"/>
      <c r="F40" s="31" t="s">
        <v>57</v>
      </c>
      <c r="G40" s="31" t="s">
        <v>57</v>
      </c>
      <c r="H40" s="35" t="s">
        <v>81</v>
      </c>
      <c r="I40" s="17" t="s">
        <v>107</v>
      </c>
      <c r="K40" s="3" t="s">
        <v>26</v>
      </c>
      <c r="L40" s="3" t="s">
        <v>108</v>
      </c>
      <c r="M40" s="3">
        <v>36</v>
      </c>
      <c r="N40" s="20" t="s">
        <v>84</v>
      </c>
      <c r="O40" s="3"/>
    </row>
    <row r="41" spans="1:15" ht="45" customHeight="1" x14ac:dyDescent="0.35">
      <c r="A41" s="3" t="s">
        <v>46</v>
      </c>
      <c r="B41" s="3" t="s">
        <v>18</v>
      </c>
      <c r="C41" s="3" t="s">
        <v>24</v>
      </c>
      <c r="D41" s="5" t="s">
        <v>109</v>
      </c>
      <c r="E41" s="3"/>
      <c r="F41" s="31" t="s">
        <v>57</v>
      </c>
      <c r="G41" s="31" t="s">
        <v>57</v>
      </c>
      <c r="H41" s="35" t="s">
        <v>81</v>
      </c>
      <c r="I41" s="17" t="s">
        <v>110</v>
      </c>
      <c r="K41" s="3" t="s">
        <v>26</v>
      </c>
      <c r="L41" s="3"/>
      <c r="M41" s="3">
        <v>10</v>
      </c>
      <c r="N41" s="20" t="s">
        <v>84</v>
      </c>
      <c r="O41" s="3"/>
    </row>
    <row r="42" spans="1:15" ht="45" customHeight="1" x14ac:dyDescent="0.35">
      <c r="A42" s="3" t="s">
        <v>50</v>
      </c>
      <c r="B42" s="3" t="s">
        <v>49</v>
      </c>
      <c r="C42" s="3"/>
      <c r="D42" s="5" t="s">
        <v>111</v>
      </c>
      <c r="E42" s="3" t="e" vm="2">
        <v>#VALUE!</v>
      </c>
      <c r="F42" s="31" t="s">
        <v>57</v>
      </c>
      <c r="G42" s="31" t="s">
        <v>57</v>
      </c>
      <c r="H42" s="35" t="s">
        <v>81</v>
      </c>
      <c r="I42" s="17" t="s">
        <v>112</v>
      </c>
      <c r="J42" s="3" t="s">
        <v>25</v>
      </c>
      <c r="K42" s="3" t="s">
        <v>16</v>
      </c>
      <c r="L42" s="3"/>
      <c r="M42" s="3">
        <v>49</v>
      </c>
      <c r="N42" s="20" t="s">
        <v>84</v>
      </c>
      <c r="O42" s="3"/>
    </row>
    <row r="43" spans="1:15" ht="45" customHeight="1" x14ac:dyDescent="0.35">
      <c r="A43" s="3" t="s">
        <v>52</v>
      </c>
      <c r="B43" s="3" t="s">
        <v>8</v>
      </c>
      <c r="C43" s="3" t="s">
        <v>14</v>
      </c>
      <c r="D43" s="5" t="s">
        <v>113</v>
      </c>
      <c r="E43" s="3" t="e" vm="3">
        <v>#VALUE!</v>
      </c>
      <c r="F43" s="31" t="s">
        <v>57</v>
      </c>
      <c r="G43" s="31" t="s">
        <v>57</v>
      </c>
      <c r="H43" s="35" t="s">
        <v>81</v>
      </c>
      <c r="I43" s="17" t="s">
        <v>114</v>
      </c>
      <c r="J43" s="3" t="s">
        <v>30</v>
      </c>
      <c r="K43" s="3" t="s">
        <v>16</v>
      </c>
      <c r="L43" s="3"/>
      <c r="M43" s="3">
        <v>150</v>
      </c>
      <c r="N43" s="20" t="s">
        <v>84</v>
      </c>
      <c r="O43" s="3"/>
    </row>
    <row r="44" spans="1:15" ht="45" customHeight="1" x14ac:dyDescent="0.35">
      <c r="A44" s="3" t="s">
        <v>115</v>
      </c>
      <c r="B44" s="5" t="s">
        <v>8</v>
      </c>
      <c r="C44" s="5" t="s">
        <v>14</v>
      </c>
      <c r="D44" s="5" t="s">
        <v>116</v>
      </c>
      <c r="E44" s="3" t="e" vm="4">
        <v>#VALUE!</v>
      </c>
      <c r="F44" s="45" t="s">
        <v>117</v>
      </c>
      <c r="G44" s="45" t="s">
        <v>117</v>
      </c>
      <c r="H44" s="35" t="s">
        <v>81</v>
      </c>
      <c r="I44" s="17" t="s">
        <v>118</v>
      </c>
      <c r="J44" s="3" t="s">
        <v>97</v>
      </c>
      <c r="K44" s="3" t="s">
        <v>16</v>
      </c>
      <c r="L44" s="3"/>
      <c r="M44" s="3">
        <v>68</v>
      </c>
      <c r="N44" s="20" t="s">
        <v>84</v>
      </c>
      <c r="O44" s="3"/>
    </row>
    <row r="45" spans="1:15" ht="45" customHeight="1" x14ac:dyDescent="0.35">
      <c r="A45" s="3" t="s">
        <v>119</v>
      </c>
      <c r="B45" s="3" t="s">
        <v>37</v>
      </c>
      <c r="C45" s="3" t="s">
        <v>42</v>
      </c>
      <c r="D45" s="19" t="s">
        <v>120</v>
      </c>
      <c r="E45" s="3"/>
      <c r="F45" s="32" t="s">
        <v>121</v>
      </c>
      <c r="G45" s="32" t="s">
        <v>122</v>
      </c>
      <c r="H45" s="35" t="s">
        <v>81</v>
      </c>
      <c r="I45" s="33" t="s">
        <v>123</v>
      </c>
      <c r="J45" s="3" t="s">
        <v>97</v>
      </c>
      <c r="K45" s="3" t="s">
        <v>26</v>
      </c>
      <c r="L45" s="61" t="s">
        <v>124</v>
      </c>
      <c r="M45" s="3">
        <v>27</v>
      </c>
      <c r="N45" s="20" t="s">
        <v>84</v>
      </c>
      <c r="O45" s="3"/>
    </row>
    <row r="46" spans="1:15" ht="45" customHeight="1" x14ac:dyDescent="0.35">
      <c r="A46" s="3" t="s">
        <v>125</v>
      </c>
      <c r="B46" s="3" t="s">
        <v>37</v>
      </c>
      <c r="C46" s="3" t="s">
        <v>42</v>
      </c>
      <c r="D46" s="19" t="s">
        <v>126</v>
      </c>
      <c r="E46" s="3"/>
      <c r="F46" s="3"/>
      <c r="G46" s="3"/>
      <c r="H46" s="35" t="s">
        <v>81</v>
      </c>
      <c r="I46" s="33"/>
      <c r="J46" s="3" t="s">
        <v>97</v>
      </c>
      <c r="K46" s="3" t="s">
        <v>26</v>
      </c>
      <c r="L46" s="61"/>
      <c r="M46" s="3">
        <v>18</v>
      </c>
      <c r="N46" s="12" t="s">
        <v>89</v>
      </c>
      <c r="O46" s="3"/>
    </row>
    <row r="47" spans="1:15" ht="51" customHeight="1" x14ac:dyDescent="0.35">
      <c r="A47" s="3" t="s">
        <v>127</v>
      </c>
      <c r="B47" s="3" t="s">
        <v>44</v>
      </c>
      <c r="C47" s="3" t="s">
        <v>9</v>
      </c>
      <c r="D47" s="5" t="s">
        <v>128</v>
      </c>
      <c r="E47" s="3"/>
      <c r="F47" s="31" t="s">
        <v>57</v>
      </c>
      <c r="G47" s="31" t="s">
        <v>57</v>
      </c>
      <c r="H47" s="35" t="s">
        <v>81</v>
      </c>
      <c r="I47" s="33" t="s">
        <v>129</v>
      </c>
      <c r="J47" s="3" t="s">
        <v>15</v>
      </c>
      <c r="K47" s="3" t="s">
        <v>26</v>
      </c>
      <c r="L47" s="3" t="s">
        <v>130</v>
      </c>
      <c r="M47" s="3">
        <v>28</v>
      </c>
      <c r="N47" s="20" t="s">
        <v>84</v>
      </c>
      <c r="O47" s="3"/>
    </row>
    <row r="48" spans="1:15" ht="45" customHeight="1" x14ac:dyDescent="0.35">
      <c r="A48" s="3" t="s">
        <v>131</v>
      </c>
      <c r="B48" s="3" t="s">
        <v>44</v>
      </c>
      <c r="C48" s="3" t="s">
        <v>9</v>
      </c>
      <c r="D48" s="5" t="s">
        <v>132</v>
      </c>
      <c r="E48" s="3"/>
      <c r="F48" s="31" t="s">
        <v>57</v>
      </c>
      <c r="G48" s="31" t="s">
        <v>57</v>
      </c>
      <c r="H48" s="35" t="s">
        <v>81</v>
      </c>
      <c r="I48" s="33" t="s">
        <v>133</v>
      </c>
      <c r="J48" s="3" t="s">
        <v>15</v>
      </c>
      <c r="K48" s="3" t="s">
        <v>21</v>
      </c>
      <c r="L48" s="3" t="s">
        <v>134</v>
      </c>
      <c r="M48" s="3">
        <v>19</v>
      </c>
      <c r="N48" s="20" t="s">
        <v>84</v>
      </c>
      <c r="O48" s="3"/>
    </row>
    <row r="49" spans="1:15" ht="45" customHeight="1" x14ac:dyDescent="0.35">
      <c r="A49" s="3" t="s">
        <v>135</v>
      </c>
      <c r="B49" s="3" t="s">
        <v>8</v>
      </c>
      <c r="C49" s="3" t="s">
        <v>14</v>
      </c>
      <c r="D49" s="5" t="s">
        <v>136</v>
      </c>
      <c r="E49" s="3"/>
      <c r="F49" s="31" t="s">
        <v>57</v>
      </c>
      <c r="G49" s="31" t="s">
        <v>57</v>
      </c>
      <c r="H49" s="35" t="s">
        <v>81</v>
      </c>
      <c r="I49" s="17" t="s">
        <v>137</v>
      </c>
      <c r="J49" s="3" t="s">
        <v>15</v>
      </c>
      <c r="K49" s="3" t="s">
        <v>21</v>
      </c>
      <c r="L49" s="3" t="s">
        <v>138</v>
      </c>
      <c r="M49" s="3">
        <v>18</v>
      </c>
      <c r="N49" s="20" t="s">
        <v>84</v>
      </c>
      <c r="O49" s="3"/>
    </row>
    <row r="50" spans="1:15" ht="75.75" customHeight="1" x14ac:dyDescent="0.35">
      <c r="A50" s="3" t="s">
        <v>139</v>
      </c>
      <c r="B50" s="3" t="s">
        <v>18</v>
      </c>
      <c r="C50" s="3" t="s">
        <v>24</v>
      </c>
      <c r="D50" s="5" t="s">
        <v>140</v>
      </c>
      <c r="E50" s="3"/>
      <c r="F50" s="31" t="s">
        <v>57</v>
      </c>
      <c r="G50" s="31" t="s">
        <v>57</v>
      </c>
      <c r="H50" s="35" t="s">
        <v>81</v>
      </c>
      <c r="I50" s="17" t="s">
        <v>141</v>
      </c>
      <c r="J50" s="3" t="s">
        <v>97</v>
      </c>
      <c r="K50" s="3" t="s">
        <v>31</v>
      </c>
      <c r="L50" s="3" t="s">
        <v>142</v>
      </c>
      <c r="M50" s="3">
        <v>25</v>
      </c>
      <c r="N50" s="20" t="s">
        <v>84</v>
      </c>
      <c r="O50" s="3"/>
    </row>
    <row r="51" spans="1:15" ht="60.65" customHeight="1" x14ac:dyDescent="0.35">
      <c r="A51" s="3" t="s">
        <v>143</v>
      </c>
      <c r="B51" s="3" t="s">
        <v>41</v>
      </c>
      <c r="C51" s="3" t="s">
        <v>45</v>
      </c>
      <c r="D51" s="5" t="s">
        <v>144</v>
      </c>
      <c r="E51" s="3"/>
      <c r="F51" s="31" t="s">
        <v>57</v>
      </c>
      <c r="G51" s="31" t="s">
        <v>57</v>
      </c>
      <c r="H51" s="35" t="s">
        <v>81</v>
      </c>
      <c r="I51" s="17" t="s">
        <v>145</v>
      </c>
      <c r="J51" s="5" t="s">
        <v>91</v>
      </c>
      <c r="K51" s="3" t="s">
        <v>26</v>
      </c>
      <c r="L51" s="3" t="s">
        <v>146</v>
      </c>
      <c r="M51" s="3">
        <v>26</v>
      </c>
      <c r="N51" s="20" t="s">
        <v>84</v>
      </c>
      <c r="O51" s="3"/>
    </row>
    <row r="52" spans="1:15" ht="45" customHeight="1" x14ac:dyDescent="0.35">
      <c r="A52" s="3" t="s">
        <v>147</v>
      </c>
      <c r="B52" s="3" t="s">
        <v>148</v>
      </c>
      <c r="C52" s="3"/>
      <c r="D52" s="3" t="s">
        <v>149</v>
      </c>
      <c r="E52" s="3" t="e" vm="5">
        <v>#VALUE!</v>
      </c>
      <c r="F52" s="31" t="s">
        <v>57</v>
      </c>
      <c r="G52" s="31" t="s">
        <v>57</v>
      </c>
      <c r="H52" s="35" t="s">
        <v>81</v>
      </c>
      <c r="I52" s="17"/>
      <c r="K52" s="3" t="s">
        <v>26</v>
      </c>
      <c r="L52" s="3"/>
      <c r="M52" s="3">
        <v>45</v>
      </c>
      <c r="N52" s="20" t="s">
        <v>84</v>
      </c>
      <c r="O52" s="3"/>
    </row>
    <row r="53" spans="1:15" ht="45" customHeight="1" x14ac:dyDescent="0.35">
      <c r="A53" s="3" t="s">
        <v>150</v>
      </c>
      <c r="B53" s="3" t="s">
        <v>23</v>
      </c>
      <c r="C53" s="3" t="s">
        <v>29</v>
      </c>
      <c r="D53" s="3" t="s">
        <v>151</v>
      </c>
      <c r="E53" s="3"/>
      <c r="F53" s="3"/>
      <c r="G53" s="3"/>
      <c r="H53" s="35" t="s">
        <v>81</v>
      </c>
      <c r="I53" s="17" t="s">
        <v>152</v>
      </c>
      <c r="K53" s="3" t="s">
        <v>26</v>
      </c>
      <c r="L53" s="3"/>
      <c r="M53" s="3">
        <v>90</v>
      </c>
      <c r="N53" s="20" t="s">
        <v>84</v>
      </c>
      <c r="O53" s="3"/>
    </row>
    <row r="54" spans="1:15" ht="45" customHeight="1" x14ac:dyDescent="0.35">
      <c r="A54" s="3" t="s">
        <v>153</v>
      </c>
      <c r="B54" s="3" t="s">
        <v>23</v>
      </c>
      <c r="C54" s="3" t="s">
        <v>29</v>
      </c>
      <c r="D54" s="3" t="s">
        <v>154</v>
      </c>
      <c r="E54" s="3"/>
      <c r="F54" s="3"/>
      <c r="G54" s="3"/>
      <c r="H54" s="35" t="s">
        <v>81</v>
      </c>
      <c r="I54" s="17" t="s">
        <v>155</v>
      </c>
      <c r="K54" s="3" t="s">
        <v>26</v>
      </c>
      <c r="L54" s="3"/>
      <c r="M54" s="3">
        <v>96</v>
      </c>
      <c r="N54" s="20" t="s">
        <v>84</v>
      </c>
      <c r="O54" s="3"/>
    </row>
    <row r="55" spans="1:15" ht="45" customHeight="1" x14ac:dyDescent="0.35">
      <c r="A55" s="3" t="s">
        <v>156</v>
      </c>
      <c r="B55" s="3" t="s">
        <v>28</v>
      </c>
      <c r="C55" s="3" t="s">
        <v>34</v>
      </c>
      <c r="D55" s="3" t="s">
        <v>157</v>
      </c>
      <c r="E55" s="3"/>
      <c r="F55" s="31" t="s">
        <v>57</v>
      </c>
      <c r="G55" s="31" t="s">
        <v>57</v>
      </c>
      <c r="H55" s="35" t="s">
        <v>81</v>
      </c>
      <c r="I55" s="17" t="s">
        <v>158</v>
      </c>
      <c r="K55" s="3" t="s">
        <v>26</v>
      </c>
      <c r="L55" s="3"/>
      <c r="M55" s="3">
        <v>18</v>
      </c>
      <c r="N55" s="20" t="s">
        <v>84</v>
      </c>
      <c r="O55" s="3"/>
    </row>
    <row r="56" spans="1:15" ht="45" customHeight="1" x14ac:dyDescent="0.35">
      <c r="A56" s="3" t="s">
        <v>159</v>
      </c>
      <c r="B56" s="3" t="s">
        <v>28</v>
      </c>
      <c r="C56" s="3" t="s">
        <v>34</v>
      </c>
      <c r="D56" s="3" t="s">
        <v>160</v>
      </c>
      <c r="E56" s="3"/>
      <c r="F56" s="45" t="s">
        <v>117</v>
      </c>
      <c r="G56" s="45" t="s">
        <v>117</v>
      </c>
      <c r="H56" s="35" t="s">
        <v>81</v>
      </c>
      <c r="I56" s="17" t="s">
        <v>161</v>
      </c>
      <c r="K56" s="3" t="s">
        <v>21</v>
      </c>
      <c r="L56" s="3"/>
      <c r="M56" s="3">
        <v>31</v>
      </c>
      <c r="N56" s="20" t="s">
        <v>84</v>
      </c>
      <c r="O56" s="3"/>
    </row>
    <row r="57" spans="1:15" ht="45" customHeight="1" x14ac:dyDescent="0.35">
      <c r="A57" s="3" t="s">
        <v>162</v>
      </c>
      <c r="B57" s="3" t="s">
        <v>28</v>
      </c>
      <c r="C57" s="3" t="s">
        <v>34</v>
      </c>
      <c r="D57" s="3" t="s">
        <v>163</v>
      </c>
      <c r="E57" s="3"/>
      <c r="F57" s="31" t="s">
        <v>57</v>
      </c>
      <c r="G57" s="31" t="s">
        <v>57</v>
      </c>
      <c r="H57" s="35" t="s">
        <v>81</v>
      </c>
      <c r="I57" s="17" t="s">
        <v>164</v>
      </c>
      <c r="K57" s="3" t="s">
        <v>26</v>
      </c>
      <c r="L57" s="3"/>
      <c r="M57" s="3">
        <v>5</v>
      </c>
      <c r="N57" s="20" t="s">
        <v>84</v>
      </c>
      <c r="O57" s="3"/>
    </row>
    <row r="58" spans="1:15" ht="45" customHeight="1" x14ac:dyDescent="0.35">
      <c r="A58" s="3" t="s">
        <v>165</v>
      </c>
      <c r="B58" s="3" t="s">
        <v>33</v>
      </c>
      <c r="C58" s="3" t="s">
        <v>38</v>
      </c>
      <c r="D58" s="3" t="s">
        <v>166</v>
      </c>
      <c r="E58" s="3"/>
      <c r="F58" s="45" t="s">
        <v>117</v>
      </c>
      <c r="G58" s="45" t="s">
        <v>117</v>
      </c>
      <c r="H58" s="35" t="s">
        <v>81</v>
      </c>
      <c r="I58" s="17" t="s">
        <v>167</v>
      </c>
      <c r="K58" s="3" t="s">
        <v>21</v>
      </c>
      <c r="L58" s="3"/>
      <c r="M58" s="3">
        <v>235</v>
      </c>
      <c r="N58" s="20" t="s">
        <v>84</v>
      </c>
      <c r="O58" s="3"/>
    </row>
    <row r="59" spans="1:15" ht="45" customHeight="1" x14ac:dyDescent="0.35">
      <c r="A59" s="3" t="s">
        <v>168</v>
      </c>
      <c r="B59" s="3" t="s">
        <v>13</v>
      </c>
      <c r="C59" s="3" t="s">
        <v>19</v>
      </c>
      <c r="D59" s="3" t="s">
        <v>169</v>
      </c>
      <c r="E59" s="3"/>
      <c r="F59" s="32" t="s">
        <v>170</v>
      </c>
      <c r="G59" s="32" t="s">
        <v>170</v>
      </c>
      <c r="H59" s="35" t="s">
        <v>81</v>
      </c>
      <c r="I59" s="17" t="s">
        <v>171</v>
      </c>
      <c r="K59" s="3" t="s">
        <v>21</v>
      </c>
      <c r="L59" s="3"/>
      <c r="M59" s="3">
        <v>153</v>
      </c>
      <c r="N59" s="20" t="s">
        <v>84</v>
      </c>
      <c r="O59" s="3"/>
    </row>
    <row r="60" spans="1:15" ht="45" customHeight="1" x14ac:dyDescent="0.35">
      <c r="A60" s="3" t="s">
        <v>172</v>
      </c>
      <c r="B60" s="3" t="s">
        <v>13</v>
      </c>
      <c r="C60" s="3" t="s">
        <v>19</v>
      </c>
      <c r="D60" s="3" t="s">
        <v>173</v>
      </c>
      <c r="E60" s="3"/>
      <c r="F60" s="45" t="s">
        <v>117</v>
      </c>
      <c r="G60" s="45" t="s">
        <v>117</v>
      </c>
      <c r="H60" s="35" t="s">
        <v>81</v>
      </c>
      <c r="I60" s="17" t="s">
        <v>174</v>
      </c>
      <c r="K60" s="3" t="s">
        <v>26</v>
      </c>
      <c r="L60" s="3"/>
      <c r="M60" s="3">
        <v>18</v>
      </c>
      <c r="N60" s="20" t="s">
        <v>84</v>
      </c>
      <c r="O60" s="3"/>
    </row>
    <row r="61" spans="1:15" ht="45" customHeight="1" x14ac:dyDescent="0.35">
      <c r="A61" s="3" t="s">
        <v>175</v>
      </c>
      <c r="B61" s="3" t="s">
        <v>18</v>
      </c>
      <c r="C61" s="3" t="s">
        <v>42</v>
      </c>
      <c r="D61" s="3" t="s">
        <v>176</v>
      </c>
      <c r="E61" s="3"/>
      <c r="F61" s="31" t="s">
        <v>177</v>
      </c>
      <c r="G61" s="31" t="s">
        <v>177</v>
      </c>
      <c r="H61" s="35" t="s">
        <v>81</v>
      </c>
      <c r="I61" s="17" t="s">
        <v>178</v>
      </c>
      <c r="K61" s="3" t="s">
        <v>26</v>
      </c>
      <c r="L61" s="3" t="s">
        <v>179</v>
      </c>
      <c r="M61" s="3">
        <v>29</v>
      </c>
      <c r="N61" s="20" t="s">
        <v>84</v>
      </c>
      <c r="O61" s="3"/>
    </row>
    <row r="62" spans="1:15" ht="45" customHeight="1" x14ac:dyDescent="0.35">
      <c r="A62" s="3" t="s">
        <v>180</v>
      </c>
      <c r="B62" s="3" t="s">
        <v>13</v>
      </c>
      <c r="C62" s="3" t="s">
        <v>19</v>
      </c>
      <c r="D62" s="3" t="s">
        <v>181</v>
      </c>
      <c r="E62" s="3"/>
      <c r="F62" s="31" t="s">
        <v>57</v>
      </c>
      <c r="G62" s="31" t="s">
        <v>57</v>
      </c>
      <c r="H62" s="35" t="s">
        <v>81</v>
      </c>
      <c r="I62" s="17" t="s">
        <v>182</v>
      </c>
      <c r="K62" s="3" t="s">
        <v>26</v>
      </c>
      <c r="L62" s="3" t="s">
        <v>183</v>
      </c>
      <c r="M62" s="3">
        <v>28</v>
      </c>
      <c r="N62" s="20" t="s">
        <v>84</v>
      </c>
      <c r="O62" s="3"/>
    </row>
    <row r="63" spans="1:15" ht="57.65" customHeight="1" x14ac:dyDescent="0.35">
      <c r="A63" s="3" t="s">
        <v>184</v>
      </c>
      <c r="B63" s="3" t="s">
        <v>8</v>
      </c>
      <c r="C63" s="3" t="s">
        <v>14</v>
      </c>
      <c r="D63" s="5" t="s">
        <v>185</v>
      </c>
      <c r="E63" s="3"/>
      <c r="F63" s="31" t="s">
        <v>57</v>
      </c>
      <c r="G63" s="31" t="s">
        <v>57</v>
      </c>
      <c r="H63" s="35" t="s">
        <v>81</v>
      </c>
      <c r="I63" s="17" t="s">
        <v>186</v>
      </c>
      <c r="K63" s="3" t="s">
        <v>26</v>
      </c>
      <c r="L63" s="3" t="s">
        <v>187</v>
      </c>
      <c r="M63" s="3">
        <v>24</v>
      </c>
      <c r="N63" s="20" t="s">
        <v>84</v>
      </c>
      <c r="O63" s="3"/>
    </row>
    <row r="64" spans="1:15" ht="59.5" customHeight="1" x14ac:dyDescent="0.35">
      <c r="A64" s="3" t="s">
        <v>188</v>
      </c>
      <c r="B64" s="3" t="s">
        <v>8</v>
      </c>
      <c r="C64" s="3" t="s">
        <v>14</v>
      </c>
      <c r="D64" s="5" t="s">
        <v>189</v>
      </c>
      <c r="E64" s="3"/>
      <c r="F64" s="31" t="s">
        <v>57</v>
      </c>
      <c r="G64" s="31" t="s">
        <v>57</v>
      </c>
      <c r="H64" s="35" t="s">
        <v>81</v>
      </c>
      <c r="I64" s="17" t="s">
        <v>190</v>
      </c>
      <c r="K64" s="3" t="s">
        <v>26</v>
      </c>
      <c r="L64" s="3" t="s">
        <v>191</v>
      </c>
      <c r="M64" s="3">
        <v>25</v>
      </c>
      <c r="N64" s="20" t="s">
        <v>84</v>
      </c>
      <c r="O64" s="3"/>
    </row>
    <row r="65" spans="1:15" ht="58.15" customHeight="1" x14ac:dyDescent="0.35">
      <c r="A65" s="3" t="s">
        <v>192</v>
      </c>
      <c r="B65" s="3" t="s">
        <v>41</v>
      </c>
      <c r="C65" s="3" t="s">
        <v>45</v>
      </c>
      <c r="D65" s="5" t="s">
        <v>193</v>
      </c>
      <c r="E65" s="3"/>
      <c r="F65" s="31" t="s">
        <v>57</v>
      </c>
      <c r="G65" s="31" t="s">
        <v>57</v>
      </c>
      <c r="H65" s="35" t="s">
        <v>81</v>
      </c>
      <c r="I65" s="17" t="s">
        <v>194</v>
      </c>
      <c r="K65" s="3" t="s">
        <v>26</v>
      </c>
      <c r="L65" s="3" t="s">
        <v>195</v>
      </c>
      <c r="M65" s="3">
        <v>34</v>
      </c>
      <c r="N65" s="20" t="s">
        <v>84</v>
      </c>
      <c r="O65" s="3"/>
    </row>
    <row r="66" spans="1:15" ht="45" customHeight="1" x14ac:dyDescent="0.35">
      <c r="A66" s="3" t="s">
        <v>196</v>
      </c>
      <c r="B66" s="3" t="s">
        <v>47</v>
      </c>
      <c r="C66" s="3" t="s">
        <v>48</v>
      </c>
      <c r="D66" s="5" t="s">
        <v>197</v>
      </c>
      <c r="E66" s="3"/>
      <c r="F66" s="31" t="s">
        <v>57</v>
      </c>
      <c r="G66" s="31" t="s">
        <v>57</v>
      </c>
      <c r="H66" s="35" t="s">
        <v>81</v>
      </c>
      <c r="I66" s="17" t="s">
        <v>198</v>
      </c>
      <c r="K66" s="3" t="s">
        <v>21</v>
      </c>
      <c r="L66" s="3" t="s">
        <v>199</v>
      </c>
      <c r="M66" s="3">
        <v>27</v>
      </c>
      <c r="N66" s="20" t="s">
        <v>84</v>
      </c>
      <c r="O66" s="3"/>
    </row>
    <row r="67" spans="1:15" ht="53.5" customHeight="1" x14ac:dyDescent="0.35">
      <c r="A67" s="3" t="s">
        <v>200</v>
      </c>
      <c r="B67" s="3" t="s">
        <v>47</v>
      </c>
      <c r="C67" s="3" t="s">
        <v>48</v>
      </c>
      <c r="D67" s="5" t="s">
        <v>201</v>
      </c>
      <c r="E67" s="3"/>
      <c r="F67" s="31" t="s">
        <v>57</v>
      </c>
      <c r="G67" s="31" t="s">
        <v>57</v>
      </c>
      <c r="H67" s="35" t="s">
        <v>81</v>
      </c>
      <c r="I67" s="17" t="s">
        <v>202</v>
      </c>
      <c r="K67" s="3" t="s">
        <v>21</v>
      </c>
      <c r="L67" s="3" t="s">
        <v>203</v>
      </c>
      <c r="M67" s="3">
        <v>23</v>
      </c>
      <c r="N67" s="20" t="s">
        <v>84</v>
      </c>
      <c r="O67" s="3"/>
    </row>
    <row r="68" spans="1:15" ht="51.65" customHeight="1" x14ac:dyDescent="0.35">
      <c r="A68" s="3" t="s">
        <v>204</v>
      </c>
      <c r="B68" s="3" t="s">
        <v>41</v>
      </c>
      <c r="C68" s="3" t="s">
        <v>45</v>
      </c>
      <c r="D68" s="3" t="s">
        <v>205</v>
      </c>
      <c r="E68" s="3"/>
      <c r="F68" s="31" t="s">
        <v>57</v>
      </c>
      <c r="G68" s="31" t="s">
        <v>57</v>
      </c>
      <c r="H68" s="35" t="s">
        <v>81</v>
      </c>
      <c r="I68" s="17" t="s">
        <v>206</v>
      </c>
      <c r="K68" s="3" t="s">
        <v>26</v>
      </c>
      <c r="L68" s="3" t="s">
        <v>207</v>
      </c>
      <c r="M68" s="3">
        <v>18</v>
      </c>
      <c r="N68" s="20" t="s">
        <v>84</v>
      </c>
      <c r="O68" s="3"/>
    </row>
    <row r="69" spans="1:15" ht="45" customHeight="1" x14ac:dyDescent="0.35">
      <c r="A69" s="3" t="s">
        <v>208</v>
      </c>
      <c r="B69" s="3" t="s">
        <v>8</v>
      </c>
      <c r="C69" s="3" t="s">
        <v>14</v>
      </c>
      <c r="D69" s="3" t="s">
        <v>209</v>
      </c>
      <c r="E69" s="3"/>
      <c r="F69" s="31" t="s">
        <v>57</v>
      </c>
      <c r="G69" s="31" t="s">
        <v>57</v>
      </c>
      <c r="H69" s="35" t="s">
        <v>81</v>
      </c>
      <c r="I69" s="17" t="s">
        <v>210</v>
      </c>
      <c r="K69" s="3" t="s">
        <v>21</v>
      </c>
      <c r="L69" s="3" t="s">
        <v>211</v>
      </c>
      <c r="M69" s="3">
        <v>29</v>
      </c>
      <c r="N69" s="20" t="s">
        <v>84</v>
      </c>
      <c r="O69" s="3"/>
    </row>
    <row r="70" spans="1:15" ht="45" customHeight="1" x14ac:dyDescent="0.35">
      <c r="A70" s="3" t="s">
        <v>212</v>
      </c>
      <c r="B70" s="3" t="s">
        <v>18</v>
      </c>
      <c r="C70" s="3" t="s">
        <v>24</v>
      </c>
      <c r="D70" s="3" t="s">
        <v>213</v>
      </c>
      <c r="E70" s="3"/>
      <c r="F70" s="31" t="s">
        <v>57</v>
      </c>
      <c r="G70" s="31" t="s">
        <v>57</v>
      </c>
      <c r="H70" s="35" t="s">
        <v>81</v>
      </c>
      <c r="I70" s="17" t="s">
        <v>214</v>
      </c>
      <c r="K70" s="3" t="s">
        <v>26</v>
      </c>
      <c r="L70" s="3" t="s">
        <v>215</v>
      </c>
      <c r="M70" s="3">
        <v>18</v>
      </c>
      <c r="N70" s="20" t="s">
        <v>84</v>
      </c>
      <c r="O70" s="3"/>
    </row>
    <row r="71" spans="1:15" ht="45" customHeight="1" x14ac:dyDescent="0.35">
      <c r="A71" s="3" t="s">
        <v>216</v>
      </c>
      <c r="B71" s="3" t="s">
        <v>18</v>
      </c>
      <c r="C71" s="3" t="s">
        <v>24</v>
      </c>
      <c r="D71" s="3" t="s">
        <v>217</v>
      </c>
      <c r="E71" s="3"/>
      <c r="F71" s="31" t="s">
        <v>57</v>
      </c>
      <c r="G71" s="31" t="s">
        <v>57</v>
      </c>
      <c r="H71" s="35" t="s">
        <v>81</v>
      </c>
      <c r="I71" s="17" t="s">
        <v>218</v>
      </c>
      <c r="K71" s="3" t="s">
        <v>26</v>
      </c>
      <c r="L71" s="3" t="s">
        <v>219</v>
      </c>
      <c r="M71" s="3">
        <v>18</v>
      </c>
      <c r="N71" s="20" t="s">
        <v>84</v>
      </c>
      <c r="O71" s="3"/>
    </row>
    <row r="72" spans="1:15" ht="45" customHeight="1" x14ac:dyDescent="0.35">
      <c r="A72" s="3" t="s">
        <v>220</v>
      </c>
      <c r="B72" s="3" t="s">
        <v>18</v>
      </c>
      <c r="C72" s="3" t="s">
        <v>24</v>
      </c>
      <c r="D72" s="3" t="s">
        <v>221</v>
      </c>
      <c r="E72" s="3"/>
      <c r="F72" s="45" t="s">
        <v>117</v>
      </c>
      <c r="G72" s="45" t="s">
        <v>117</v>
      </c>
      <c r="H72" s="35" t="s">
        <v>81</v>
      </c>
      <c r="I72" s="17" t="s">
        <v>222</v>
      </c>
      <c r="K72" s="3" t="s">
        <v>26</v>
      </c>
      <c r="L72" s="3" t="s">
        <v>223</v>
      </c>
      <c r="M72" s="3">
        <v>27</v>
      </c>
      <c r="N72" s="20" t="s">
        <v>84</v>
      </c>
      <c r="O72" s="3"/>
    </row>
    <row r="73" spans="1:15" ht="45" customHeight="1" x14ac:dyDescent="0.35">
      <c r="A73" s="3" t="s">
        <v>224</v>
      </c>
      <c r="B73" s="3" t="s">
        <v>18</v>
      </c>
      <c r="C73" s="3" t="s">
        <v>24</v>
      </c>
      <c r="D73" s="3" t="s">
        <v>225</v>
      </c>
      <c r="E73" s="3"/>
      <c r="F73" s="31" t="s">
        <v>57</v>
      </c>
      <c r="G73" s="31" t="s">
        <v>57</v>
      </c>
      <c r="H73" s="35" t="s">
        <v>81</v>
      </c>
      <c r="I73" s="17" t="s">
        <v>226</v>
      </c>
      <c r="K73" s="3" t="s">
        <v>26</v>
      </c>
      <c r="L73" s="3" t="s">
        <v>227</v>
      </c>
      <c r="M73" s="3">
        <v>29</v>
      </c>
      <c r="N73" s="20" t="s">
        <v>84</v>
      </c>
      <c r="O73" s="3"/>
    </row>
    <row r="74" spans="1:15" ht="48.65" customHeight="1" x14ac:dyDescent="0.35">
      <c r="A74" s="3" t="s">
        <v>228</v>
      </c>
      <c r="B74" s="3" t="s">
        <v>18</v>
      </c>
      <c r="C74" s="3" t="s">
        <v>24</v>
      </c>
      <c r="D74" s="3" t="s">
        <v>229</v>
      </c>
      <c r="E74" s="3"/>
      <c r="F74" s="45" t="s">
        <v>117</v>
      </c>
      <c r="G74" s="45" t="s">
        <v>117</v>
      </c>
      <c r="H74" s="35" t="s">
        <v>81</v>
      </c>
      <c r="I74" s="17" t="s">
        <v>230</v>
      </c>
      <c r="K74" s="3" t="s">
        <v>26</v>
      </c>
      <c r="L74" s="3" t="s">
        <v>231</v>
      </c>
      <c r="M74" s="3">
        <v>19</v>
      </c>
      <c r="N74" s="20" t="s">
        <v>84</v>
      </c>
      <c r="O74" s="3"/>
    </row>
    <row r="75" spans="1:15" ht="45" customHeight="1" x14ac:dyDescent="0.35">
      <c r="A75" s="3"/>
      <c r="B75" s="3"/>
      <c r="C75" s="3"/>
      <c r="D75" s="3"/>
      <c r="E75" s="3"/>
      <c r="F75" s="3"/>
      <c r="G75" s="3"/>
      <c r="H75" s="3"/>
      <c r="I75" s="3"/>
      <c r="K75" s="3"/>
      <c r="L75" s="3"/>
      <c r="M75" s="3"/>
      <c r="N75" s="3"/>
      <c r="O75" s="3"/>
    </row>
    <row r="76" spans="1:15" ht="45" customHeight="1" x14ac:dyDescent="0.35">
      <c r="A76" s="3"/>
      <c r="B76" s="3"/>
      <c r="C76" s="3"/>
      <c r="D76" s="3"/>
      <c r="E76" s="3"/>
      <c r="F76" s="3"/>
      <c r="G76" s="3"/>
      <c r="H76" s="3"/>
      <c r="I76" s="3"/>
      <c r="K76" s="3"/>
      <c r="L76" s="3"/>
      <c r="M76" s="3"/>
      <c r="N76" s="3"/>
      <c r="O76" s="3"/>
    </row>
    <row r="77" spans="1:15" ht="45" customHeight="1" x14ac:dyDescent="0.35">
      <c r="A77" s="3"/>
      <c r="B77" s="3"/>
      <c r="C77" s="3"/>
      <c r="D77" s="3"/>
      <c r="E77" s="3"/>
      <c r="F77" s="3"/>
      <c r="G77" s="3"/>
      <c r="H77" s="3"/>
      <c r="I77" s="3"/>
      <c r="K77" s="3"/>
      <c r="L77" s="3"/>
      <c r="M77" s="3"/>
      <c r="N77" s="3"/>
      <c r="O77" s="3"/>
    </row>
    <row r="78" spans="1:15" ht="45" customHeight="1" x14ac:dyDescent="0.35">
      <c r="A78" s="3"/>
      <c r="B78" s="3"/>
      <c r="C78" s="3"/>
      <c r="D78" s="3"/>
      <c r="E78" s="3"/>
      <c r="F78" s="3"/>
      <c r="G78" s="3"/>
      <c r="H78" s="3"/>
      <c r="I78" s="3"/>
      <c r="K78" s="3"/>
      <c r="L78" s="3"/>
      <c r="M78" s="3"/>
      <c r="N78" s="3"/>
      <c r="O78" s="3"/>
    </row>
    <row r="79" spans="1:15" ht="45" customHeight="1" x14ac:dyDescent="0.35">
      <c r="A79" s="3"/>
      <c r="B79" s="3"/>
      <c r="C79" s="3"/>
      <c r="D79" s="3"/>
      <c r="E79" s="3"/>
      <c r="F79" s="3"/>
      <c r="G79" s="3"/>
      <c r="H79" s="3"/>
      <c r="I79" s="3"/>
      <c r="K79" s="3"/>
      <c r="L79" s="3"/>
      <c r="M79" s="3"/>
      <c r="N79" s="3"/>
      <c r="O79" s="3"/>
    </row>
    <row r="80" spans="1:15" ht="45" customHeight="1" x14ac:dyDescent="0.35">
      <c r="A80" s="3"/>
      <c r="B80" s="3"/>
      <c r="C80" s="3"/>
      <c r="D80" s="3"/>
      <c r="E80" s="3"/>
      <c r="F80" s="3"/>
      <c r="G80" s="3"/>
      <c r="H80" s="3"/>
      <c r="I80" s="3"/>
      <c r="K80" s="3"/>
      <c r="L80" s="3"/>
      <c r="M80" s="3"/>
      <c r="N80" s="3"/>
      <c r="O80" s="3"/>
    </row>
    <row r="81" spans="1:15" ht="45" customHeight="1" x14ac:dyDescent="0.35">
      <c r="A81" s="3"/>
      <c r="B81" s="3"/>
      <c r="C81" s="3"/>
      <c r="D81" s="3"/>
      <c r="E81" s="3"/>
      <c r="F81" s="3"/>
      <c r="G81" s="3"/>
      <c r="H81" s="3"/>
      <c r="I81" s="3"/>
      <c r="K81" s="3"/>
      <c r="L81" s="3"/>
      <c r="M81" s="3"/>
      <c r="N81" s="3"/>
      <c r="O81" s="3"/>
    </row>
  </sheetData>
  <mergeCells count="1">
    <mergeCell ref="L45:L46"/>
  </mergeCells>
  <phoneticPr fontId="5" type="noConversion"/>
  <hyperlinks>
    <hyperlink ref="N32" r:id="rId1" xr:uid="{0A704366-527B-4E2D-9E99-55DDC919F090}"/>
    <hyperlink ref="O32" r:id="rId2" xr:uid="{558206EE-CF3B-462C-8908-4CB0398AE846}"/>
    <hyperlink ref="N33" r:id="rId3" xr:uid="{1D483D1D-EB2B-407F-B5F9-DA2F3FF9150E}"/>
    <hyperlink ref="N34" r:id="rId4" xr:uid="{E9F7E2DA-EBB5-47EA-B5FC-8CBEAA231137}"/>
    <hyperlink ref="N35" r:id="rId5" xr:uid="{17AB7612-8906-4A44-92B5-1DF0F5BAFE09}"/>
    <hyperlink ref="N36" r:id="rId6" xr:uid="{11E4FCE4-F4AB-4802-8170-4AD73CD709DE}"/>
    <hyperlink ref="N38" r:id="rId7" xr:uid="{91BE9CBF-ADE7-47EF-B6A9-DF780D49153E}"/>
    <hyperlink ref="N40" r:id="rId8" xr:uid="{96C7A509-D2CA-4652-9B1B-DD5BE9A53C2D}"/>
    <hyperlink ref="N39" r:id="rId9" xr:uid="{5AA9BF97-8061-4D7C-8020-5AAB14C834FF}"/>
    <hyperlink ref="N42" r:id="rId10" xr:uid="{45950AE5-F90A-409B-91AB-595534B2258F}"/>
    <hyperlink ref="N43" r:id="rId11" xr:uid="{1FF2310C-6E3D-499B-A421-9C17DCD0B151}"/>
    <hyperlink ref="N44" r:id="rId12" xr:uid="{06798429-AB48-45E0-A15D-66ADB1530237}"/>
    <hyperlink ref="N46" r:id="rId13" xr:uid="{8F675347-20EB-4430-A86F-C770BDEF853E}"/>
    <hyperlink ref="N45" r:id="rId14" xr:uid="{3B653B1A-C80D-4C5B-B46E-7DF4FC05CA64}"/>
    <hyperlink ref="N47" r:id="rId15" xr:uid="{26739138-5996-4CB7-B1CF-F88A912DEA53}"/>
    <hyperlink ref="N48" r:id="rId16" xr:uid="{8206E82F-006A-4ADA-B073-8BE31CB92EE9}"/>
    <hyperlink ref="N49" r:id="rId17" xr:uid="{AC97B66D-B075-4582-B476-29B9CC7E3459}"/>
    <hyperlink ref="N50" r:id="rId18" xr:uid="{CE3E0D27-DE9B-409B-931B-08855A821D31}"/>
    <hyperlink ref="N51" r:id="rId19" xr:uid="{35E47035-B3BB-4372-9B4E-FFD9F29475A6}"/>
    <hyperlink ref="N52" r:id="rId20" xr:uid="{82A11F11-ACC9-472D-B0D8-5DA9FAA5A09E}"/>
    <hyperlink ref="N53" r:id="rId21" xr:uid="{2AE8E5E6-39EC-4757-ABFD-85A576E10120}"/>
    <hyperlink ref="N60" r:id="rId22" xr:uid="{EB2A679D-1167-4607-9F57-A2B397A9DE14}"/>
    <hyperlink ref="N62" r:id="rId23" xr:uid="{4826001E-19EC-4037-A00C-DE107BC179CD}"/>
    <hyperlink ref="N63" r:id="rId24" xr:uid="{D59AEF57-8041-416E-89A4-617C0866BA84}"/>
    <hyperlink ref="N64" r:id="rId25" xr:uid="{98D5A0EB-398D-4A6D-9B2E-58745C30D575}"/>
    <hyperlink ref="N65" r:id="rId26" xr:uid="{82504534-FF41-4159-9A8D-0AF44D44E741}"/>
    <hyperlink ref="N66" r:id="rId27" xr:uid="{957D2EE3-3D54-41C4-AA6A-541BCD40457E}"/>
    <hyperlink ref="N67" r:id="rId28" xr:uid="{D43A634A-9B82-40B4-B528-BCDDB16DD0B7}"/>
    <hyperlink ref="N68" r:id="rId29" xr:uid="{862DA97D-DD93-4157-95CA-A58C378C70C1}"/>
    <hyperlink ref="N69" r:id="rId30" xr:uid="{D6E62E0B-2EB4-469E-AAB9-418D8148AF63}"/>
    <hyperlink ref="N70" r:id="rId31" xr:uid="{F1D54845-2924-47EF-9283-1778934157D6}"/>
    <hyperlink ref="N71" r:id="rId32" xr:uid="{F01B5C59-6591-4A6C-9284-8DA768070E3F}"/>
    <hyperlink ref="N72" r:id="rId33" xr:uid="{D443780A-BB79-4432-A756-08428909D369}"/>
    <hyperlink ref="N41" r:id="rId34" xr:uid="{73A04445-0C7D-46E2-B7A2-383A73598A43}"/>
    <hyperlink ref="N54" r:id="rId35" xr:uid="{D1C799A9-EA46-43D7-AE2E-0A1EF99E182D}"/>
    <hyperlink ref="N55" r:id="rId36" xr:uid="{4E247350-5FAB-4647-98A7-F0F331FEDEF7}"/>
    <hyperlink ref="N56" r:id="rId37" xr:uid="{4064FCB1-355E-41E6-8338-AC50935B0774}"/>
    <hyperlink ref="N57" r:id="rId38" xr:uid="{D5EEAB8A-AD12-424C-89AD-6DC31844F80B}"/>
    <hyperlink ref="N58" r:id="rId39" xr:uid="{B85C38AF-9CB9-48FE-9495-7D026383D463}"/>
    <hyperlink ref="N59" r:id="rId40" xr:uid="{A93EA427-F2B0-4143-B013-2079AC387345}"/>
    <hyperlink ref="N61" r:id="rId41" xr:uid="{4EAE2898-D2F3-4346-8645-638358B463AB}"/>
    <hyperlink ref="N73" r:id="rId42" xr:uid="{93A3BA86-08CD-4D1A-BAE8-725FC16E6599}"/>
    <hyperlink ref="N74" r:id="rId43" xr:uid="{74BA3FFB-B02F-417C-95DB-E4FC9D54E26E}"/>
  </hyperlinks>
  <pageMargins left="0.7" right="0.7" top="0.75" bottom="0.75" header="0.3" footer="0.3"/>
  <pageSetup paperSize="9" scale="28" orientation="landscape" r:id="rId44"/>
  <drawing r:id="rId45"/>
  <legacyDrawing r:id="rId46"/>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24AA0-BD75-4B49-9EDC-C9A41F93AFFB}">
  <dimension ref="A1:M45"/>
  <sheetViews>
    <sheetView tabSelected="1" topLeftCell="D1" zoomScale="85" zoomScaleNormal="85" workbookViewId="0">
      <selection activeCell="G17" sqref="G17"/>
    </sheetView>
  </sheetViews>
  <sheetFormatPr defaultRowHeight="15" customHeight="1" x14ac:dyDescent="0.35"/>
  <cols>
    <col min="1" max="1" width="10.26953125" customWidth="1"/>
    <col min="2" max="2" width="50.54296875" customWidth="1"/>
    <col min="3" max="3" width="17.54296875" customWidth="1"/>
    <col min="4" max="4" width="15" customWidth="1"/>
    <col min="5" max="5" width="26.453125" customWidth="1"/>
    <col min="6" max="6" width="53.54296875" bestFit="1" customWidth="1"/>
    <col min="7" max="7" width="13.81640625" bestFit="1" customWidth="1"/>
    <col min="8" max="8" width="12.7265625" bestFit="1" customWidth="1"/>
    <col min="9" max="9" width="9.7265625" customWidth="1"/>
    <col min="10" max="10" width="39" bestFit="1" customWidth="1"/>
    <col min="11" max="11" width="12.453125" customWidth="1"/>
    <col min="12" max="12" width="12.26953125" customWidth="1"/>
    <col min="13" max="13" width="12.453125" customWidth="1"/>
  </cols>
  <sheetData>
    <row r="1" spans="1:13" ht="16" x14ac:dyDescent="0.4">
      <c r="A1" s="50" t="s">
        <v>232</v>
      </c>
      <c r="B1" s="46" t="s">
        <v>69</v>
      </c>
      <c r="C1" s="46" t="s">
        <v>233</v>
      </c>
      <c r="D1" s="46" t="s">
        <v>234</v>
      </c>
      <c r="E1" s="46" t="s">
        <v>235</v>
      </c>
      <c r="F1" s="46" t="s">
        <v>236</v>
      </c>
      <c r="G1" s="62" t="s">
        <v>237</v>
      </c>
      <c r="H1" s="63"/>
      <c r="I1" s="64"/>
      <c r="J1" s="46" t="s">
        <v>238</v>
      </c>
      <c r="K1" s="52" t="s">
        <v>239</v>
      </c>
      <c r="L1" s="53" t="s">
        <v>240</v>
      </c>
      <c r="M1" s="53" t="s">
        <v>241</v>
      </c>
    </row>
    <row r="2" spans="1:13" ht="14.5" x14ac:dyDescent="0.35">
      <c r="A2" s="51">
        <v>0</v>
      </c>
      <c r="B2" s="47" t="s">
        <v>242</v>
      </c>
      <c r="C2" s="47" t="s">
        <v>243</v>
      </c>
      <c r="D2" s="48" t="s">
        <v>243</v>
      </c>
      <c r="E2" s="60" t="s">
        <v>244</v>
      </c>
      <c r="F2" s="55" t="s">
        <v>245</v>
      </c>
      <c r="G2" s="55" t="s">
        <v>246</v>
      </c>
      <c r="H2" s="55" t="s">
        <v>247</v>
      </c>
      <c r="I2" s="55"/>
      <c r="J2" s="48" t="s">
        <v>248</v>
      </c>
      <c r="K2" s="54" t="s">
        <v>249</v>
      </c>
      <c r="L2" s="54" t="s">
        <v>250</v>
      </c>
      <c r="M2" s="54" t="s">
        <v>251</v>
      </c>
    </row>
    <row r="3" spans="1:13" ht="14.5" x14ac:dyDescent="0.35">
      <c r="A3" s="51">
        <v>1</v>
      </c>
      <c r="B3" s="47" t="s">
        <v>252</v>
      </c>
      <c r="C3" s="47" t="s">
        <v>88</v>
      </c>
      <c r="D3" s="48" t="s">
        <v>253</v>
      </c>
      <c r="E3" s="48" t="s">
        <v>254</v>
      </c>
      <c r="F3" s="55" t="s">
        <v>255</v>
      </c>
      <c r="G3" s="55" t="s">
        <v>256</v>
      </c>
      <c r="H3" s="55" t="s">
        <v>257</v>
      </c>
      <c r="I3" s="55"/>
      <c r="J3" s="48" t="s">
        <v>258</v>
      </c>
      <c r="K3" s="55" t="s">
        <v>259</v>
      </c>
      <c r="L3" s="55" t="s">
        <v>260</v>
      </c>
      <c r="M3" s="55"/>
    </row>
    <row r="4" spans="1:13" ht="14.5" x14ac:dyDescent="0.35">
      <c r="A4" s="51">
        <v>2</v>
      </c>
      <c r="B4" s="47" t="s">
        <v>261</v>
      </c>
      <c r="C4" s="47" t="s">
        <v>92</v>
      </c>
      <c r="D4" s="48" t="s">
        <v>262</v>
      </c>
      <c r="E4" s="60" t="s">
        <v>263</v>
      </c>
      <c r="F4" s="55" t="s">
        <v>264</v>
      </c>
      <c r="G4" s="55" t="s">
        <v>265</v>
      </c>
      <c r="H4" s="55"/>
      <c r="I4" s="55"/>
      <c r="J4" s="48"/>
      <c r="K4" s="55"/>
      <c r="L4" s="55"/>
      <c r="M4" s="55"/>
    </row>
    <row r="5" spans="1:13" ht="14.5" x14ac:dyDescent="0.35">
      <c r="A5" s="51">
        <v>3</v>
      </c>
      <c r="B5" s="47" t="s">
        <v>266</v>
      </c>
      <c r="C5" s="47" t="s">
        <v>95</v>
      </c>
      <c r="D5" s="48" t="s">
        <v>267</v>
      </c>
      <c r="E5" s="48" t="s">
        <v>268</v>
      </c>
      <c r="F5" s="55" t="s">
        <v>269</v>
      </c>
      <c r="G5" s="55" t="s">
        <v>270</v>
      </c>
      <c r="H5" s="55" t="s">
        <v>271</v>
      </c>
      <c r="I5" s="55"/>
      <c r="J5" s="48" t="s">
        <v>272</v>
      </c>
      <c r="K5" s="55" t="s">
        <v>249</v>
      </c>
      <c r="L5" s="55" t="s">
        <v>273</v>
      </c>
      <c r="M5" s="55" t="s">
        <v>274</v>
      </c>
    </row>
    <row r="6" spans="1:13" ht="14.5" x14ac:dyDescent="0.35">
      <c r="A6" s="51">
        <v>4</v>
      </c>
      <c r="B6" s="47" t="s">
        <v>275</v>
      </c>
      <c r="C6" s="47" t="s">
        <v>98</v>
      </c>
      <c r="D6" s="48" t="s">
        <v>276</v>
      </c>
      <c r="E6" s="60" t="s">
        <v>277</v>
      </c>
      <c r="F6" s="55" t="s">
        <v>278</v>
      </c>
      <c r="G6" s="55" t="s">
        <v>265</v>
      </c>
      <c r="H6" s="55"/>
      <c r="I6" s="55"/>
      <c r="J6" s="48"/>
      <c r="K6" s="55"/>
      <c r="L6" s="55"/>
      <c r="M6" s="55"/>
    </row>
    <row r="7" spans="1:13" ht="14.5" x14ac:dyDescent="0.35">
      <c r="A7" s="51">
        <v>5</v>
      </c>
      <c r="B7" s="47" t="s">
        <v>101</v>
      </c>
      <c r="C7" s="48" t="s">
        <v>279</v>
      </c>
      <c r="D7" s="48" t="s">
        <v>279</v>
      </c>
      <c r="E7" s="48" t="s">
        <v>280</v>
      </c>
      <c r="F7" s="55" t="s">
        <v>281</v>
      </c>
      <c r="G7" s="55" t="s">
        <v>265</v>
      </c>
      <c r="H7" s="55"/>
      <c r="I7" s="55"/>
      <c r="J7" s="48"/>
      <c r="K7" s="55"/>
      <c r="L7" s="55"/>
      <c r="M7" s="55"/>
    </row>
    <row r="8" spans="1:13" ht="14.5" x14ac:dyDescent="0.35">
      <c r="A8" s="51">
        <v>6</v>
      </c>
      <c r="B8" s="47" t="s">
        <v>282</v>
      </c>
      <c r="C8" s="47" t="s">
        <v>105</v>
      </c>
      <c r="D8" s="48" t="s">
        <v>283</v>
      </c>
      <c r="E8" s="60" t="s">
        <v>284</v>
      </c>
      <c r="F8" s="55" t="s">
        <v>285</v>
      </c>
      <c r="G8" s="55" t="s">
        <v>286</v>
      </c>
      <c r="H8" s="55"/>
      <c r="I8" s="55"/>
      <c r="J8" s="48" t="s">
        <v>287</v>
      </c>
      <c r="K8" s="55" t="s">
        <v>288</v>
      </c>
      <c r="L8" s="55" t="s">
        <v>289</v>
      </c>
      <c r="M8" s="55"/>
    </row>
    <row r="9" spans="1:13" ht="14.5" x14ac:dyDescent="0.35">
      <c r="A9" s="51">
        <v>7</v>
      </c>
      <c r="B9" s="47" t="s">
        <v>290</v>
      </c>
      <c r="C9" s="48" t="s">
        <v>291</v>
      </c>
      <c r="D9" s="48" t="s">
        <v>291</v>
      </c>
      <c r="E9" s="60" t="s">
        <v>292</v>
      </c>
      <c r="F9" s="55" t="s">
        <v>293</v>
      </c>
      <c r="G9" s="55" t="s">
        <v>265</v>
      </c>
      <c r="H9" s="55"/>
      <c r="J9" s="48"/>
      <c r="K9" s="55"/>
      <c r="L9" s="55"/>
      <c r="M9" s="55"/>
    </row>
    <row r="10" spans="1:13" ht="14.5" x14ac:dyDescent="0.35">
      <c r="A10" s="51">
        <v>8</v>
      </c>
      <c r="B10" s="47" t="s">
        <v>294</v>
      </c>
      <c r="C10" s="48" t="s">
        <v>295</v>
      </c>
      <c r="D10" s="48" t="s">
        <v>295</v>
      </c>
      <c r="E10" s="48" t="s">
        <v>296</v>
      </c>
      <c r="F10" s="55" t="s">
        <v>297</v>
      </c>
      <c r="G10" s="55" t="s">
        <v>265</v>
      </c>
      <c r="H10" s="55"/>
      <c r="I10" s="55"/>
      <c r="J10" s="48"/>
      <c r="K10" s="55"/>
      <c r="L10" s="55"/>
      <c r="M10" s="55"/>
    </row>
    <row r="11" spans="1:13" ht="14.5" x14ac:dyDescent="0.35">
      <c r="A11" s="51">
        <v>9</v>
      </c>
      <c r="B11" s="47" t="s">
        <v>298</v>
      </c>
      <c r="C11" s="47" t="s">
        <v>299</v>
      </c>
      <c r="D11" s="48" t="s">
        <v>299</v>
      </c>
      <c r="E11" s="60" t="s">
        <v>300</v>
      </c>
      <c r="F11" s="55" t="s">
        <v>301</v>
      </c>
      <c r="G11" s="55" t="s">
        <v>246</v>
      </c>
      <c r="H11" s="55" t="s">
        <v>302</v>
      </c>
      <c r="I11" s="55"/>
      <c r="J11" s="48" t="s">
        <v>303</v>
      </c>
      <c r="K11" s="55" t="s">
        <v>304</v>
      </c>
      <c r="L11" s="55" t="s">
        <v>305</v>
      </c>
      <c r="M11" s="55" t="s">
        <v>306</v>
      </c>
    </row>
    <row r="12" spans="1:13" ht="14.5" x14ac:dyDescent="0.35">
      <c r="A12" s="51">
        <v>10</v>
      </c>
      <c r="B12" s="48" t="s">
        <v>307</v>
      </c>
      <c r="C12" s="47" t="s">
        <v>308</v>
      </c>
      <c r="D12" s="49" t="s">
        <v>308</v>
      </c>
      <c r="E12" s="48" t="s">
        <v>309</v>
      </c>
      <c r="F12" s="55" t="s">
        <v>310</v>
      </c>
      <c r="G12" s="55" t="s">
        <v>302</v>
      </c>
      <c r="H12" s="55" t="s">
        <v>311</v>
      </c>
      <c r="I12" s="55"/>
      <c r="J12" s="48" t="s">
        <v>312</v>
      </c>
      <c r="K12" s="55" t="s">
        <v>313</v>
      </c>
      <c r="L12" s="55"/>
      <c r="M12" s="55"/>
    </row>
    <row r="13" spans="1:13" ht="14.5" x14ac:dyDescent="0.35">
      <c r="A13" s="51">
        <v>11</v>
      </c>
      <c r="B13" s="47" t="s">
        <v>314</v>
      </c>
      <c r="C13" s="48" t="s">
        <v>315</v>
      </c>
      <c r="D13" s="48" t="s">
        <v>315</v>
      </c>
      <c r="E13" s="60" t="s">
        <v>316</v>
      </c>
      <c r="F13" s="55" t="s">
        <v>317</v>
      </c>
      <c r="G13" s="55" t="s">
        <v>318</v>
      </c>
      <c r="H13" s="55" t="s">
        <v>319</v>
      </c>
      <c r="I13" s="55" t="s">
        <v>320</v>
      </c>
      <c r="J13" s="48" t="s">
        <v>321</v>
      </c>
      <c r="K13" s="55" t="s">
        <v>322</v>
      </c>
      <c r="L13" s="55" t="s">
        <v>313</v>
      </c>
      <c r="M13" s="55"/>
    </row>
    <row r="14" spans="1:13" ht="14.5" x14ac:dyDescent="0.35">
      <c r="A14" s="51">
        <v>12</v>
      </c>
      <c r="B14" s="47" t="s">
        <v>323</v>
      </c>
      <c r="C14" s="47" t="s">
        <v>324</v>
      </c>
      <c r="D14" s="48" t="s">
        <v>325</v>
      </c>
      <c r="E14" s="48" t="s">
        <v>326</v>
      </c>
      <c r="F14" s="55" t="s">
        <v>327</v>
      </c>
      <c r="G14" s="56" t="s">
        <v>328</v>
      </c>
      <c r="H14" s="55"/>
      <c r="I14" s="55"/>
      <c r="J14" s="48"/>
      <c r="K14" s="55"/>
      <c r="L14" s="55"/>
      <c r="M14" s="55"/>
    </row>
    <row r="15" spans="1:13" ht="14.5" x14ac:dyDescent="0.35">
      <c r="A15" s="51">
        <v>13</v>
      </c>
      <c r="B15" s="47" t="s">
        <v>329</v>
      </c>
      <c r="C15" s="47" t="s">
        <v>130</v>
      </c>
      <c r="D15" s="48" t="s">
        <v>330</v>
      </c>
      <c r="E15" s="60" t="s">
        <v>331</v>
      </c>
      <c r="F15" s="55" t="s">
        <v>332</v>
      </c>
      <c r="G15" s="55" t="s">
        <v>265</v>
      </c>
      <c r="H15" s="55"/>
      <c r="I15" s="55"/>
      <c r="J15" s="48"/>
      <c r="K15" s="55"/>
      <c r="L15" s="55"/>
      <c r="M15" s="55"/>
    </row>
    <row r="16" spans="1:13" ht="14.5" x14ac:dyDescent="0.35">
      <c r="A16" s="51">
        <v>14</v>
      </c>
      <c r="B16" s="47" t="s">
        <v>333</v>
      </c>
      <c r="C16" s="47" t="s">
        <v>134</v>
      </c>
      <c r="D16" s="48" t="s">
        <v>334</v>
      </c>
      <c r="E16" s="60" t="s">
        <v>335</v>
      </c>
      <c r="F16" s="55" t="s">
        <v>336</v>
      </c>
      <c r="G16" s="55" t="s">
        <v>246</v>
      </c>
      <c r="H16" s="55"/>
      <c r="I16" s="55"/>
      <c r="J16" s="48" t="s">
        <v>337</v>
      </c>
      <c r="K16" s="55" t="s">
        <v>249</v>
      </c>
      <c r="L16" s="55" t="s">
        <v>306</v>
      </c>
      <c r="M16" s="55"/>
    </row>
    <row r="17" spans="1:13" ht="14.5" x14ac:dyDescent="0.35">
      <c r="A17" s="51">
        <v>15</v>
      </c>
      <c r="B17" s="47" t="s">
        <v>338</v>
      </c>
      <c r="C17" s="47" t="s">
        <v>138</v>
      </c>
      <c r="D17" s="48" t="s">
        <v>339</v>
      </c>
      <c r="E17" s="48" t="s">
        <v>340</v>
      </c>
      <c r="F17" s="55" t="s">
        <v>341</v>
      </c>
      <c r="G17" s="55" t="s">
        <v>342</v>
      </c>
      <c r="H17" s="55"/>
      <c r="I17" s="55"/>
      <c r="J17" s="58" t="s">
        <v>343</v>
      </c>
      <c r="K17" s="55" t="s">
        <v>249</v>
      </c>
      <c r="L17" s="55" t="s">
        <v>313</v>
      </c>
      <c r="M17" s="55"/>
    </row>
    <row r="18" spans="1:13" ht="14.5" x14ac:dyDescent="0.35">
      <c r="A18" s="51">
        <v>16</v>
      </c>
      <c r="B18" s="47" t="s">
        <v>344</v>
      </c>
      <c r="C18" s="47" t="s">
        <v>142</v>
      </c>
      <c r="D18" s="48" t="s">
        <v>345</v>
      </c>
      <c r="E18" s="60" t="s">
        <v>346</v>
      </c>
      <c r="F18" s="55" t="s">
        <v>347</v>
      </c>
      <c r="G18" s="55" t="s">
        <v>348</v>
      </c>
      <c r="H18" s="55"/>
      <c r="I18" s="55"/>
      <c r="J18" s="48" t="s">
        <v>349</v>
      </c>
      <c r="K18" s="55" t="s">
        <v>249</v>
      </c>
      <c r="L18" s="55" t="s">
        <v>350</v>
      </c>
      <c r="M18" s="55"/>
    </row>
    <row r="19" spans="1:13" ht="14.5" x14ac:dyDescent="0.35">
      <c r="A19" s="51">
        <v>17</v>
      </c>
      <c r="B19" s="47" t="s">
        <v>351</v>
      </c>
      <c r="C19" s="47" t="s">
        <v>146</v>
      </c>
      <c r="D19" s="48" t="s">
        <v>352</v>
      </c>
      <c r="E19" s="48" t="s">
        <v>353</v>
      </c>
      <c r="F19" s="55" t="s">
        <v>354</v>
      </c>
      <c r="G19" s="55" t="s">
        <v>355</v>
      </c>
      <c r="H19" s="55"/>
      <c r="I19" s="55"/>
      <c r="J19" s="58" t="s">
        <v>356</v>
      </c>
      <c r="K19" s="55" t="s">
        <v>249</v>
      </c>
      <c r="L19" s="55" t="s">
        <v>259</v>
      </c>
      <c r="M19" s="55"/>
    </row>
    <row r="20" spans="1:13" ht="14.5" x14ac:dyDescent="0.35">
      <c r="A20" s="51">
        <v>18</v>
      </c>
      <c r="B20" s="48" t="s">
        <v>357</v>
      </c>
      <c r="C20" s="47" t="s">
        <v>149</v>
      </c>
      <c r="D20" s="48" t="s">
        <v>358</v>
      </c>
      <c r="E20" s="60" t="s">
        <v>359</v>
      </c>
      <c r="F20" s="55" t="s">
        <v>360</v>
      </c>
      <c r="G20" s="55" t="s">
        <v>265</v>
      </c>
      <c r="H20" s="55"/>
      <c r="I20" s="55"/>
      <c r="J20" s="48"/>
      <c r="K20" s="55"/>
      <c r="L20" s="55"/>
      <c r="M20" s="55"/>
    </row>
    <row r="21" spans="1:13" ht="14.5" x14ac:dyDescent="0.35">
      <c r="A21" s="51">
        <v>19</v>
      </c>
      <c r="B21" s="48" t="s">
        <v>157</v>
      </c>
      <c r="C21" s="47" t="s">
        <v>361</v>
      </c>
      <c r="D21" s="48" t="s">
        <v>362</v>
      </c>
      <c r="E21" s="48" t="s">
        <v>363</v>
      </c>
      <c r="F21" s="55" t="s">
        <v>364</v>
      </c>
      <c r="G21" s="55" t="s">
        <v>265</v>
      </c>
      <c r="H21" s="55"/>
      <c r="I21" s="55"/>
      <c r="J21" s="48"/>
      <c r="K21" s="55"/>
      <c r="L21" s="55"/>
      <c r="M21" s="55"/>
    </row>
    <row r="22" spans="1:13" ht="14.5" x14ac:dyDescent="0.35">
      <c r="A22" s="51">
        <v>20</v>
      </c>
      <c r="B22" s="48" t="s">
        <v>365</v>
      </c>
      <c r="C22" s="48" t="s">
        <v>163</v>
      </c>
      <c r="D22" s="48" t="s">
        <v>163</v>
      </c>
      <c r="E22" s="60" t="s">
        <v>366</v>
      </c>
      <c r="F22" s="55" t="s">
        <v>367</v>
      </c>
      <c r="G22" s="55" t="s">
        <v>265</v>
      </c>
      <c r="H22" s="55"/>
      <c r="I22" s="55"/>
      <c r="J22" s="48"/>
      <c r="K22" s="55"/>
      <c r="L22" s="55"/>
      <c r="M22" s="55"/>
    </row>
    <row r="23" spans="1:13" ht="14.5" x14ac:dyDescent="0.35">
      <c r="A23" s="51">
        <v>21</v>
      </c>
      <c r="B23" s="48" t="s">
        <v>368</v>
      </c>
      <c r="C23" s="48" t="s">
        <v>169</v>
      </c>
      <c r="D23" s="48" t="s">
        <v>169</v>
      </c>
      <c r="E23" s="60" t="s">
        <v>369</v>
      </c>
      <c r="F23" s="55" t="s">
        <v>370</v>
      </c>
      <c r="G23" s="55" t="s">
        <v>286</v>
      </c>
      <c r="H23" s="55" t="s">
        <v>247</v>
      </c>
      <c r="I23" s="55"/>
      <c r="J23" s="48" t="s">
        <v>371</v>
      </c>
      <c r="K23" s="55" t="s">
        <v>259</v>
      </c>
      <c r="L23" s="55" t="s">
        <v>250</v>
      </c>
      <c r="M23" s="55" t="s">
        <v>251</v>
      </c>
    </row>
    <row r="24" spans="1:13" ht="14.5" x14ac:dyDescent="0.35">
      <c r="A24" s="51">
        <v>22</v>
      </c>
      <c r="B24" s="48" t="s">
        <v>372</v>
      </c>
      <c r="C24" s="47" t="s">
        <v>179</v>
      </c>
      <c r="D24" s="48" t="s">
        <v>373</v>
      </c>
      <c r="E24" s="48" t="s">
        <v>374</v>
      </c>
      <c r="F24" s="55" t="s">
        <v>375</v>
      </c>
      <c r="G24" s="55" t="s">
        <v>376</v>
      </c>
      <c r="H24" s="55" t="s">
        <v>247</v>
      </c>
      <c r="I24" s="55"/>
      <c r="J24" s="48" t="s">
        <v>377</v>
      </c>
      <c r="K24" s="55" t="s">
        <v>378</v>
      </c>
      <c r="L24" s="55" t="s">
        <v>250</v>
      </c>
      <c r="M24" s="55" t="s">
        <v>251</v>
      </c>
    </row>
    <row r="25" spans="1:13" ht="14.5" x14ac:dyDescent="0.35">
      <c r="A25" s="51">
        <v>23</v>
      </c>
      <c r="B25" s="48" t="s">
        <v>101</v>
      </c>
      <c r="C25" s="47" t="s">
        <v>183</v>
      </c>
      <c r="D25" s="48" t="s">
        <v>379</v>
      </c>
      <c r="E25" s="60" t="s">
        <v>380</v>
      </c>
      <c r="F25" s="55" t="s">
        <v>381</v>
      </c>
      <c r="G25" s="55" t="s">
        <v>265</v>
      </c>
      <c r="H25" s="55"/>
      <c r="I25" s="55"/>
      <c r="J25" s="48"/>
      <c r="K25" s="55"/>
      <c r="L25" s="55"/>
      <c r="M25" s="55"/>
    </row>
    <row r="26" spans="1:13" ht="14.5" x14ac:dyDescent="0.35">
      <c r="A26" s="51">
        <v>24</v>
      </c>
      <c r="B26" s="47" t="s">
        <v>185</v>
      </c>
      <c r="C26" s="47" t="s">
        <v>187</v>
      </c>
      <c r="D26" s="48" t="s">
        <v>382</v>
      </c>
      <c r="E26" s="48" t="s">
        <v>383</v>
      </c>
      <c r="F26" s="55" t="s">
        <v>384</v>
      </c>
      <c r="G26" s="55" t="s">
        <v>265</v>
      </c>
      <c r="H26" s="55"/>
      <c r="I26" s="55"/>
      <c r="J26" s="48"/>
      <c r="K26" s="55"/>
      <c r="L26" s="55"/>
      <c r="M26" s="55"/>
    </row>
    <row r="27" spans="1:13" ht="14.5" x14ac:dyDescent="0.35">
      <c r="A27" s="51">
        <v>25</v>
      </c>
      <c r="B27" s="47" t="s">
        <v>189</v>
      </c>
      <c r="C27" s="47" t="s">
        <v>191</v>
      </c>
      <c r="D27" s="48" t="s">
        <v>385</v>
      </c>
      <c r="E27" s="60" t="s">
        <v>386</v>
      </c>
      <c r="F27" s="55" t="s">
        <v>387</v>
      </c>
      <c r="G27" s="55" t="s">
        <v>265</v>
      </c>
      <c r="H27" s="55"/>
      <c r="I27" s="55"/>
      <c r="J27" s="48"/>
      <c r="K27" s="55"/>
      <c r="L27" s="55"/>
      <c r="M27" s="55"/>
    </row>
    <row r="28" spans="1:13" ht="14.5" x14ac:dyDescent="0.35">
      <c r="A28" s="51">
        <v>26</v>
      </c>
      <c r="B28" s="47" t="s">
        <v>388</v>
      </c>
      <c r="C28" s="47" t="s">
        <v>195</v>
      </c>
      <c r="D28" s="48" t="s">
        <v>389</v>
      </c>
      <c r="E28" s="48" t="s">
        <v>390</v>
      </c>
      <c r="F28" s="55" t="s">
        <v>391</v>
      </c>
      <c r="G28" s="55" t="s">
        <v>265</v>
      </c>
      <c r="H28" s="55"/>
      <c r="I28" s="55"/>
      <c r="J28" s="48"/>
      <c r="K28" s="55"/>
      <c r="L28" s="55"/>
      <c r="M28" s="55"/>
    </row>
    <row r="29" spans="1:13" ht="14.5" x14ac:dyDescent="0.35">
      <c r="A29" s="51">
        <v>27</v>
      </c>
      <c r="B29" s="47" t="s">
        <v>392</v>
      </c>
      <c r="C29" s="47" t="s">
        <v>199</v>
      </c>
      <c r="D29" s="48" t="s">
        <v>393</v>
      </c>
      <c r="E29" s="60" t="s">
        <v>394</v>
      </c>
      <c r="F29" s="55" t="s">
        <v>395</v>
      </c>
      <c r="G29" s="55" t="s">
        <v>396</v>
      </c>
      <c r="H29" s="55"/>
      <c r="I29" s="55"/>
      <c r="J29" s="48" t="s">
        <v>397</v>
      </c>
      <c r="K29" s="55" t="s">
        <v>249</v>
      </c>
      <c r="L29" s="55" t="s">
        <v>398</v>
      </c>
      <c r="M29" s="55"/>
    </row>
    <row r="30" spans="1:13" ht="14.5" x14ac:dyDescent="0.35">
      <c r="A30" s="51">
        <v>28</v>
      </c>
      <c r="B30" s="47" t="s">
        <v>399</v>
      </c>
      <c r="C30" s="47" t="s">
        <v>203</v>
      </c>
      <c r="D30" s="48" t="s">
        <v>400</v>
      </c>
      <c r="E30" s="60" t="s">
        <v>401</v>
      </c>
      <c r="F30" s="55" t="s">
        <v>402</v>
      </c>
      <c r="G30" s="44" t="s">
        <v>396</v>
      </c>
      <c r="H30" s="55"/>
      <c r="I30" s="55"/>
      <c r="J30" s="48" t="s">
        <v>403</v>
      </c>
      <c r="K30" s="55" t="s">
        <v>249</v>
      </c>
      <c r="L30" s="55" t="s">
        <v>398</v>
      </c>
      <c r="M30" s="55"/>
    </row>
    <row r="31" spans="1:13" ht="14.5" x14ac:dyDescent="0.35">
      <c r="A31" s="51">
        <v>29</v>
      </c>
      <c r="B31" s="48" t="s">
        <v>404</v>
      </c>
      <c r="C31" s="47" t="s">
        <v>207</v>
      </c>
      <c r="D31" s="48" t="s">
        <v>405</v>
      </c>
      <c r="E31" s="48" t="s">
        <v>406</v>
      </c>
      <c r="F31" s="55" t="s">
        <v>407</v>
      </c>
      <c r="G31" s="55" t="s">
        <v>265</v>
      </c>
      <c r="H31" s="55"/>
      <c r="I31" s="55"/>
      <c r="J31" s="48"/>
      <c r="K31" s="55"/>
      <c r="L31" s="55"/>
      <c r="M31" s="55"/>
    </row>
    <row r="32" spans="1:13" ht="14.5" x14ac:dyDescent="0.35">
      <c r="A32" s="51">
        <v>30</v>
      </c>
      <c r="B32" s="48" t="s">
        <v>209</v>
      </c>
      <c r="C32" s="47" t="s">
        <v>211</v>
      </c>
      <c r="D32" s="48" t="s">
        <v>408</v>
      </c>
      <c r="E32" s="60" t="s">
        <v>409</v>
      </c>
      <c r="F32" s="55" t="s">
        <v>410</v>
      </c>
      <c r="G32" s="44" t="s">
        <v>411</v>
      </c>
      <c r="H32" s="55"/>
      <c r="I32" s="55"/>
      <c r="J32" s="59" t="s">
        <v>412</v>
      </c>
      <c r="K32" s="57"/>
      <c r="L32" s="57"/>
      <c r="M32" s="57"/>
    </row>
    <row r="33" spans="1:13" ht="14.5" x14ac:dyDescent="0.35">
      <c r="A33" s="51">
        <v>31</v>
      </c>
      <c r="B33" s="48" t="s">
        <v>213</v>
      </c>
      <c r="C33" s="47" t="s">
        <v>215</v>
      </c>
      <c r="D33" s="48" t="s">
        <v>413</v>
      </c>
      <c r="E33" s="48" t="s">
        <v>414</v>
      </c>
      <c r="F33" s="55" t="s">
        <v>415</v>
      </c>
      <c r="G33" s="55" t="s">
        <v>265</v>
      </c>
      <c r="H33" s="55"/>
      <c r="I33" s="55"/>
      <c r="J33" s="48"/>
      <c r="K33" s="55"/>
      <c r="L33" s="55"/>
      <c r="M33" s="55"/>
    </row>
    <row r="34" spans="1:13" ht="14.5" x14ac:dyDescent="0.35">
      <c r="A34" s="51">
        <v>32</v>
      </c>
      <c r="B34" s="48" t="s">
        <v>416</v>
      </c>
      <c r="C34" s="47" t="s">
        <v>219</v>
      </c>
      <c r="D34" s="48" t="s">
        <v>417</v>
      </c>
      <c r="E34" s="60" t="s">
        <v>418</v>
      </c>
      <c r="F34" s="55" t="s">
        <v>419</v>
      </c>
      <c r="G34" s="55" t="s">
        <v>265</v>
      </c>
      <c r="H34" s="55"/>
      <c r="I34" s="55"/>
      <c r="J34" s="48"/>
      <c r="K34" s="55"/>
      <c r="L34" s="55"/>
      <c r="M34" s="55"/>
    </row>
    <row r="35" spans="1:13" ht="14.5" x14ac:dyDescent="0.35">
      <c r="A35" s="51">
        <v>33</v>
      </c>
      <c r="B35" s="48" t="s">
        <v>420</v>
      </c>
      <c r="C35" s="47" t="s">
        <v>223</v>
      </c>
      <c r="D35" s="48" t="s">
        <v>421</v>
      </c>
      <c r="E35" s="48" t="s">
        <v>422</v>
      </c>
      <c r="F35" s="55" t="s">
        <v>423</v>
      </c>
      <c r="G35" s="55" t="s">
        <v>265</v>
      </c>
      <c r="H35" s="55"/>
      <c r="I35" s="48"/>
      <c r="J35" s="48"/>
      <c r="K35" s="48"/>
      <c r="L35" s="48"/>
      <c r="M35" s="48"/>
    </row>
    <row r="36" spans="1:13" ht="14.5" x14ac:dyDescent="0.35">
      <c r="A36" s="51">
        <v>34</v>
      </c>
      <c r="B36" s="48" t="s">
        <v>424</v>
      </c>
      <c r="C36" s="47" t="s">
        <v>227</v>
      </c>
      <c r="D36" s="48" t="s">
        <v>425</v>
      </c>
      <c r="E36" s="60" t="s">
        <v>426</v>
      </c>
      <c r="F36" s="55" t="s">
        <v>427</v>
      </c>
      <c r="G36" s="55" t="s">
        <v>265</v>
      </c>
      <c r="H36" s="55"/>
      <c r="I36" s="48"/>
      <c r="J36" s="48"/>
      <c r="K36" s="48"/>
      <c r="L36" s="48"/>
      <c r="M36" s="48"/>
    </row>
    <row r="37" spans="1:13" ht="14.5" x14ac:dyDescent="0.35">
      <c r="A37" s="51">
        <v>35</v>
      </c>
      <c r="B37" s="48" t="s">
        <v>428</v>
      </c>
      <c r="C37" s="47" t="s">
        <v>231</v>
      </c>
      <c r="D37" s="48" t="s">
        <v>429</v>
      </c>
      <c r="E37" s="60" t="s">
        <v>430</v>
      </c>
      <c r="F37" s="55" t="s">
        <v>431</v>
      </c>
      <c r="G37" s="55" t="s">
        <v>265</v>
      </c>
      <c r="H37" s="55"/>
      <c r="I37" s="48"/>
      <c r="J37" s="48"/>
      <c r="K37" s="48"/>
      <c r="L37" s="48"/>
      <c r="M37" s="48"/>
    </row>
    <row r="38" spans="1:13" ht="14.5" x14ac:dyDescent="0.35">
      <c r="E38" s="43"/>
    </row>
    <row r="39" spans="1:13" ht="14.5" x14ac:dyDescent="0.35">
      <c r="E39" s="43"/>
      <c r="G39" s="44"/>
      <c r="H39" s="44"/>
    </row>
    <row r="40" spans="1:13" ht="14.5" x14ac:dyDescent="0.35">
      <c r="E40" s="43"/>
      <c r="G40" s="44"/>
    </row>
    <row r="41" spans="1:13" ht="14.5" x14ac:dyDescent="0.35">
      <c r="E41" s="43"/>
      <c r="G41" s="44"/>
      <c r="H41" s="44"/>
    </row>
    <row r="42" spans="1:13" ht="14.5" x14ac:dyDescent="0.35">
      <c r="E42" s="43"/>
      <c r="G42" s="44"/>
      <c r="H42" s="44"/>
    </row>
    <row r="43" spans="1:13" ht="14.5" x14ac:dyDescent="0.35">
      <c r="E43" s="43"/>
      <c r="G43" s="44"/>
      <c r="H43" s="44"/>
    </row>
    <row r="44" spans="1:13" ht="14.5" x14ac:dyDescent="0.35">
      <c r="E44" s="43"/>
      <c r="G44" s="44"/>
    </row>
    <row r="45" spans="1:13" ht="14.5" x14ac:dyDescent="0.35">
      <c r="E45" s="43"/>
      <c r="G45" s="44"/>
    </row>
  </sheetData>
  <mergeCells count="1">
    <mergeCell ref="G1:I1"/>
  </mergeCells>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7FB13F-3869-44EA-8984-FD9071DC9F76}">
  <dimension ref="A1:F15"/>
  <sheetViews>
    <sheetView workbookViewId="0">
      <selection activeCell="E9" sqref="E9"/>
    </sheetView>
  </sheetViews>
  <sheetFormatPr defaultRowHeight="14.5" x14ac:dyDescent="0.35"/>
  <cols>
    <col min="1" max="1" width="27.54296875" customWidth="1"/>
    <col min="2" max="2" width="18.54296875" customWidth="1"/>
    <col min="3" max="3" width="18.453125" customWidth="1"/>
    <col min="4" max="4" width="47.54296875" customWidth="1"/>
    <col min="5" max="5" width="36.26953125" customWidth="1"/>
    <col min="6" max="6" width="92.54296875" customWidth="1"/>
  </cols>
  <sheetData>
    <row r="1" spans="1:6" x14ac:dyDescent="0.35">
      <c r="A1" s="65" t="s">
        <v>432</v>
      </c>
      <c r="B1" s="66"/>
      <c r="C1" s="66"/>
      <c r="D1" s="66"/>
      <c r="E1" s="66"/>
      <c r="F1" s="67"/>
    </row>
    <row r="2" spans="1:6" x14ac:dyDescent="0.35">
      <c r="A2" t="s">
        <v>433</v>
      </c>
      <c r="B2" t="s">
        <v>434</v>
      </c>
      <c r="C2" t="s">
        <v>435</v>
      </c>
      <c r="D2" t="s">
        <v>436</v>
      </c>
      <c r="E2" t="s">
        <v>236</v>
      </c>
      <c r="F2" t="s">
        <v>437</v>
      </c>
    </row>
    <row r="3" spans="1:6" x14ac:dyDescent="0.35">
      <c r="A3" t="s">
        <v>438</v>
      </c>
      <c r="B3" t="s">
        <v>439</v>
      </c>
      <c r="C3" t="s">
        <v>440</v>
      </c>
      <c r="D3" t="s">
        <v>441</v>
      </c>
      <c r="E3" t="s">
        <v>442</v>
      </c>
      <c r="F3" t="s">
        <v>443</v>
      </c>
    </row>
    <row r="4" spans="1:6" x14ac:dyDescent="0.35">
      <c r="A4" t="s">
        <v>444</v>
      </c>
      <c r="B4" t="s">
        <v>439</v>
      </c>
      <c r="C4" t="s">
        <v>440</v>
      </c>
      <c r="D4" t="s">
        <v>445</v>
      </c>
      <c r="E4" t="s">
        <v>446</v>
      </c>
      <c r="F4" t="s">
        <v>447</v>
      </c>
    </row>
    <row r="5" spans="1:6" x14ac:dyDescent="0.35">
      <c r="A5" t="s">
        <v>448</v>
      </c>
      <c r="B5" t="s">
        <v>439</v>
      </c>
      <c r="C5" t="s">
        <v>440</v>
      </c>
      <c r="D5" t="s">
        <v>449</v>
      </c>
      <c r="E5" t="s">
        <v>450</v>
      </c>
      <c r="F5" t="s">
        <v>451</v>
      </c>
    </row>
    <row r="6" spans="1:6" x14ac:dyDescent="0.35">
      <c r="A6" t="s">
        <v>452</v>
      </c>
      <c r="B6" t="s">
        <v>439</v>
      </c>
      <c r="C6" t="s">
        <v>440</v>
      </c>
      <c r="D6" t="s">
        <v>453</v>
      </c>
      <c r="E6" t="s">
        <v>450</v>
      </c>
      <c r="F6" t="s">
        <v>454</v>
      </c>
    </row>
    <row r="12" spans="1:6" x14ac:dyDescent="0.35">
      <c r="A12" s="65" t="s">
        <v>455</v>
      </c>
      <c r="B12" s="66"/>
      <c r="C12" s="66"/>
      <c r="D12" s="66"/>
      <c r="E12" s="66"/>
      <c r="F12" s="67"/>
    </row>
    <row r="13" spans="1:6" x14ac:dyDescent="0.35">
      <c r="A13" t="s">
        <v>433</v>
      </c>
      <c r="B13" t="s">
        <v>434</v>
      </c>
      <c r="C13" t="s">
        <v>435</v>
      </c>
      <c r="D13" t="s">
        <v>436</v>
      </c>
      <c r="E13" t="s">
        <v>236</v>
      </c>
      <c r="F13" t="s">
        <v>437</v>
      </c>
    </row>
    <row r="14" spans="1:6" x14ac:dyDescent="0.35">
      <c r="A14" t="s">
        <v>448</v>
      </c>
      <c r="B14" t="s">
        <v>439</v>
      </c>
      <c r="C14" t="s">
        <v>440</v>
      </c>
      <c r="D14" t="s">
        <v>449</v>
      </c>
      <c r="E14" t="s">
        <v>450</v>
      </c>
      <c r="F14" t="s">
        <v>456</v>
      </c>
    </row>
    <row r="15" spans="1:6" x14ac:dyDescent="0.35">
      <c r="A15" t="s">
        <v>452</v>
      </c>
      <c r="B15" t="s">
        <v>439</v>
      </c>
      <c r="C15" t="s">
        <v>440</v>
      </c>
      <c r="D15" t="s">
        <v>453</v>
      </c>
      <c r="E15" t="s">
        <v>450</v>
      </c>
      <c r="F15" t="s">
        <v>457</v>
      </c>
    </row>
  </sheetData>
  <mergeCells count="2">
    <mergeCell ref="A1:F1"/>
    <mergeCell ref="A12:F12"/>
  </mergeCells>
  <pageMargins left="0.7" right="0.7" top="0.75" bottom="0.75" header="0.3" footer="0.3"/>
  <tableParts count="2">
    <tablePart r:id="rId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62780C-9239-4AA4-947A-D095590E8E7A}">
  <dimension ref="A2:P53"/>
  <sheetViews>
    <sheetView topLeftCell="J33" workbookViewId="0">
      <selection activeCell="J33" sqref="J33"/>
    </sheetView>
  </sheetViews>
  <sheetFormatPr defaultRowHeight="14.5" x14ac:dyDescent="0.35"/>
  <cols>
    <col min="2" max="2" width="21.1796875" customWidth="1"/>
    <col min="3" max="3" width="19.81640625" customWidth="1"/>
    <col min="4" max="4" width="31.26953125" style="3" customWidth="1"/>
    <col min="5" max="5" width="14.453125" style="3" customWidth="1"/>
    <col min="6" max="7" width="15" customWidth="1"/>
    <col min="8" max="8" width="28.453125" style="22" customWidth="1"/>
  </cols>
  <sheetData>
    <row r="2" spans="1:9" ht="18.5" x14ac:dyDescent="0.45">
      <c r="B2" s="2" t="s">
        <v>458</v>
      </c>
    </row>
    <row r="4" spans="1:9" x14ac:dyDescent="0.35">
      <c r="B4" s="1"/>
    </row>
    <row r="5" spans="1:9" x14ac:dyDescent="0.35">
      <c r="A5" s="6" t="s">
        <v>1</v>
      </c>
      <c r="B5" s="6" t="s">
        <v>68</v>
      </c>
      <c r="C5" s="6" t="s">
        <v>70</v>
      </c>
      <c r="D5" s="11" t="s">
        <v>459</v>
      </c>
      <c r="E5" s="11" t="s">
        <v>460</v>
      </c>
      <c r="F5" s="6" t="s">
        <v>461</v>
      </c>
      <c r="G5" s="6" t="s">
        <v>462</v>
      </c>
      <c r="H5" s="26" t="s">
        <v>77</v>
      </c>
    </row>
    <row r="6" spans="1:9" ht="45" customHeight="1" x14ac:dyDescent="0.35">
      <c r="A6" s="3" t="s">
        <v>7</v>
      </c>
      <c r="B6" s="3" t="s">
        <v>79</v>
      </c>
      <c r="C6" s="3"/>
      <c r="D6" s="5" t="s">
        <v>463</v>
      </c>
      <c r="E6" s="19">
        <v>3</v>
      </c>
      <c r="F6" s="21">
        <v>28</v>
      </c>
      <c r="G6" s="21">
        <f>E6*F6</f>
        <v>84</v>
      </c>
      <c r="H6" s="23" t="s">
        <v>464</v>
      </c>
    </row>
    <row r="7" spans="1:9" ht="59.25" customHeight="1" x14ac:dyDescent="0.35">
      <c r="A7" s="3">
        <v>2</v>
      </c>
      <c r="B7" s="3" t="s">
        <v>79</v>
      </c>
      <c r="C7" s="3"/>
      <c r="D7" s="5" t="s">
        <v>465</v>
      </c>
      <c r="E7" s="19">
        <v>3</v>
      </c>
      <c r="F7" s="21">
        <v>48</v>
      </c>
      <c r="G7" s="21">
        <f t="shared" ref="G7:G32" si="0">E7*F7</f>
        <v>144</v>
      </c>
      <c r="H7" s="24" t="s">
        <v>466</v>
      </c>
    </row>
    <row r="8" spans="1:9" ht="62.25" customHeight="1" x14ac:dyDescent="0.35">
      <c r="A8" s="3">
        <v>3</v>
      </c>
      <c r="B8" s="3" t="s">
        <v>45</v>
      </c>
      <c r="C8" s="3"/>
      <c r="D8" s="5" t="s">
        <v>467</v>
      </c>
      <c r="E8" s="19">
        <v>3</v>
      </c>
      <c r="F8" s="21">
        <v>15</v>
      </c>
      <c r="G8" s="21">
        <f t="shared" si="0"/>
        <v>45</v>
      </c>
      <c r="H8" s="24" t="s">
        <v>468</v>
      </c>
    </row>
    <row r="9" spans="1:9" ht="45" customHeight="1" x14ac:dyDescent="0.35">
      <c r="A9" s="3">
        <v>4</v>
      </c>
      <c r="B9" s="3" t="s">
        <v>34</v>
      </c>
      <c r="C9" s="3" t="e" vm="1">
        <v>#VALUE!</v>
      </c>
      <c r="D9" s="3" t="s">
        <v>469</v>
      </c>
      <c r="E9" s="19">
        <v>3</v>
      </c>
      <c r="F9" s="21">
        <v>78</v>
      </c>
      <c r="G9" s="21">
        <f t="shared" si="0"/>
        <v>234</v>
      </c>
      <c r="H9" s="18" t="s">
        <v>470</v>
      </c>
    </row>
    <row r="10" spans="1:9" ht="45" customHeight="1" x14ac:dyDescent="0.35">
      <c r="A10" s="3">
        <v>5</v>
      </c>
      <c r="B10" s="3" t="s">
        <v>19</v>
      </c>
      <c r="C10" s="3"/>
      <c r="D10" s="3" t="s">
        <v>101</v>
      </c>
      <c r="E10" s="19">
        <v>3</v>
      </c>
      <c r="F10" s="21">
        <v>15</v>
      </c>
      <c r="G10" s="21">
        <f t="shared" si="0"/>
        <v>45</v>
      </c>
      <c r="H10" s="23" t="s">
        <v>471</v>
      </c>
    </row>
    <row r="11" spans="1:9" ht="45" customHeight="1" x14ac:dyDescent="0.35">
      <c r="A11" s="3">
        <v>6</v>
      </c>
      <c r="B11" s="3" t="s">
        <v>38</v>
      </c>
      <c r="C11" s="3"/>
      <c r="D11" s="3" t="s">
        <v>103</v>
      </c>
      <c r="E11" s="19">
        <v>3</v>
      </c>
      <c r="F11" s="21">
        <v>38</v>
      </c>
      <c r="G11" s="21">
        <f t="shared" si="0"/>
        <v>114</v>
      </c>
      <c r="H11" s="23" t="s">
        <v>472</v>
      </c>
    </row>
    <row r="12" spans="1:9" ht="45" customHeight="1" x14ac:dyDescent="0.35">
      <c r="A12" s="3">
        <v>7</v>
      </c>
      <c r="B12" s="3" t="s">
        <v>14</v>
      </c>
      <c r="C12" s="3"/>
      <c r="D12" s="3" t="s">
        <v>106</v>
      </c>
      <c r="E12" s="19">
        <v>3</v>
      </c>
      <c r="F12" s="21">
        <v>36</v>
      </c>
      <c r="G12" s="21">
        <f t="shared" si="0"/>
        <v>108</v>
      </c>
      <c r="H12" s="23" t="s">
        <v>473</v>
      </c>
    </row>
    <row r="13" spans="1:9" ht="45" customHeight="1" x14ac:dyDescent="0.35">
      <c r="A13" s="3">
        <v>8</v>
      </c>
      <c r="B13" s="3" t="s">
        <v>24</v>
      </c>
      <c r="C13" s="3"/>
      <c r="D13" s="3" t="s">
        <v>474</v>
      </c>
      <c r="E13" s="19">
        <v>3</v>
      </c>
      <c r="F13" s="21">
        <v>11</v>
      </c>
      <c r="G13" s="21">
        <f t="shared" si="0"/>
        <v>33</v>
      </c>
      <c r="H13" s="25" t="s">
        <v>475</v>
      </c>
    </row>
    <row r="14" spans="1:9" ht="45" customHeight="1" x14ac:dyDescent="0.35">
      <c r="A14" s="3">
        <v>9</v>
      </c>
      <c r="B14" s="3"/>
      <c r="C14" s="3" t="e" vm="2">
        <v>#VALUE!</v>
      </c>
      <c r="D14" s="3" t="s">
        <v>476</v>
      </c>
      <c r="E14" s="19">
        <v>3</v>
      </c>
      <c r="F14" s="21">
        <v>68</v>
      </c>
      <c r="G14" s="21">
        <f t="shared" si="0"/>
        <v>204</v>
      </c>
      <c r="H14" s="25" t="s">
        <v>477</v>
      </c>
      <c r="I14" s="29"/>
    </row>
    <row r="15" spans="1:9" ht="45" customHeight="1" x14ac:dyDescent="0.35">
      <c r="A15" s="3">
        <v>10</v>
      </c>
      <c r="B15" s="3" t="s">
        <v>14</v>
      </c>
      <c r="C15" s="3" t="e" vm="3">
        <v>#VALUE!</v>
      </c>
      <c r="D15" s="3" t="s">
        <v>314</v>
      </c>
      <c r="E15" s="19">
        <v>3</v>
      </c>
      <c r="F15" s="21">
        <v>150</v>
      </c>
      <c r="G15" s="21">
        <f t="shared" si="0"/>
        <v>450</v>
      </c>
      <c r="H15" s="23" t="s">
        <v>478</v>
      </c>
    </row>
    <row r="16" spans="1:9" ht="45" customHeight="1" x14ac:dyDescent="0.35">
      <c r="A16" s="3">
        <v>11</v>
      </c>
      <c r="B16" s="5" t="s">
        <v>14</v>
      </c>
      <c r="C16" s="3" t="e" vm="4">
        <v>#VALUE!</v>
      </c>
      <c r="D16" s="3" t="s">
        <v>479</v>
      </c>
      <c r="E16" s="19">
        <v>3</v>
      </c>
      <c r="F16" s="21">
        <v>68</v>
      </c>
      <c r="G16" s="21">
        <f t="shared" si="0"/>
        <v>204</v>
      </c>
      <c r="H16" s="23" t="s">
        <v>480</v>
      </c>
    </row>
    <row r="17" spans="1:16" ht="45" customHeight="1" x14ac:dyDescent="0.35">
      <c r="A17" s="3">
        <v>12</v>
      </c>
      <c r="B17" s="3" t="s">
        <v>42</v>
      </c>
      <c r="C17" s="3"/>
      <c r="D17" s="3" t="s">
        <v>481</v>
      </c>
      <c r="E17" s="19">
        <v>3</v>
      </c>
      <c r="F17" s="21">
        <v>27</v>
      </c>
      <c r="G17" s="21">
        <f t="shared" si="0"/>
        <v>81</v>
      </c>
      <c r="H17" s="23" t="s">
        <v>482</v>
      </c>
    </row>
    <row r="18" spans="1:16" ht="45" customHeight="1" x14ac:dyDescent="0.35">
      <c r="A18" s="3">
        <v>13</v>
      </c>
      <c r="B18" s="3" t="s">
        <v>42</v>
      </c>
      <c r="C18" s="3"/>
      <c r="D18" s="3" t="s">
        <v>178</v>
      </c>
      <c r="E18" s="19">
        <v>3</v>
      </c>
      <c r="F18" s="21">
        <v>29</v>
      </c>
      <c r="G18" s="21">
        <f t="shared" si="0"/>
        <v>87</v>
      </c>
      <c r="H18" s="24" t="s">
        <v>483</v>
      </c>
    </row>
    <row r="19" spans="1:16" ht="51" customHeight="1" x14ac:dyDescent="0.35">
      <c r="A19" s="3">
        <v>14</v>
      </c>
      <c r="B19" s="3" t="s">
        <v>9</v>
      </c>
      <c r="C19" s="3"/>
      <c r="D19" s="3" t="s">
        <v>484</v>
      </c>
      <c r="E19" s="19">
        <v>3</v>
      </c>
      <c r="F19" s="21">
        <v>28</v>
      </c>
      <c r="G19" s="21">
        <f t="shared" si="0"/>
        <v>84</v>
      </c>
      <c r="H19" s="23" t="s">
        <v>485</v>
      </c>
    </row>
    <row r="20" spans="1:16" ht="45" customHeight="1" x14ac:dyDescent="0.35">
      <c r="A20" s="3">
        <v>15</v>
      </c>
      <c r="B20" s="3" t="s">
        <v>9</v>
      </c>
      <c r="C20" s="3"/>
      <c r="D20" s="3" t="s">
        <v>486</v>
      </c>
      <c r="E20" s="19">
        <v>3</v>
      </c>
      <c r="F20" s="21">
        <v>19</v>
      </c>
      <c r="G20" s="21">
        <f t="shared" si="0"/>
        <v>57</v>
      </c>
      <c r="H20" s="25" t="s">
        <v>487</v>
      </c>
    </row>
    <row r="21" spans="1:16" ht="45" customHeight="1" x14ac:dyDescent="0.35">
      <c r="A21" s="3">
        <v>16</v>
      </c>
      <c r="B21" s="3" t="s">
        <v>14</v>
      </c>
      <c r="C21" s="3"/>
      <c r="D21" s="3" t="s">
        <v>488</v>
      </c>
      <c r="E21" s="19">
        <v>3</v>
      </c>
      <c r="F21" s="21">
        <v>18</v>
      </c>
      <c r="G21" s="21">
        <f t="shared" si="0"/>
        <v>54</v>
      </c>
      <c r="H21" s="23" t="s">
        <v>489</v>
      </c>
    </row>
    <row r="22" spans="1:16" ht="75.75" customHeight="1" x14ac:dyDescent="0.35">
      <c r="A22" s="3">
        <v>17</v>
      </c>
      <c r="B22" s="3" t="s">
        <v>24</v>
      </c>
      <c r="C22" s="3"/>
      <c r="D22" s="3" t="s">
        <v>490</v>
      </c>
      <c r="E22" s="19">
        <v>3</v>
      </c>
      <c r="F22" s="21">
        <v>25</v>
      </c>
      <c r="G22" s="21">
        <f t="shared" si="0"/>
        <v>75</v>
      </c>
      <c r="H22" s="27" t="s">
        <v>491</v>
      </c>
      <c r="P22" s="4"/>
    </row>
    <row r="23" spans="1:16" ht="80.25" customHeight="1" x14ac:dyDescent="0.35">
      <c r="A23" s="3">
        <v>18</v>
      </c>
      <c r="B23" s="3" t="s">
        <v>45</v>
      </c>
      <c r="C23" s="3"/>
      <c r="D23" s="5" t="s">
        <v>492</v>
      </c>
      <c r="E23" s="19">
        <v>3</v>
      </c>
      <c r="F23" s="21">
        <v>26</v>
      </c>
      <c r="G23" s="21">
        <f t="shared" si="0"/>
        <v>78</v>
      </c>
      <c r="H23" s="25" t="s">
        <v>493</v>
      </c>
    </row>
    <row r="24" spans="1:16" ht="45" customHeight="1" x14ac:dyDescent="0.35">
      <c r="A24" s="3">
        <v>19</v>
      </c>
      <c r="B24" s="3"/>
      <c r="C24" s="3" t="e" vm="5">
        <v>#VALUE!</v>
      </c>
      <c r="D24" s="3" t="s">
        <v>494</v>
      </c>
      <c r="E24" s="19">
        <v>3</v>
      </c>
      <c r="F24" s="21">
        <v>45</v>
      </c>
      <c r="G24" s="21">
        <f t="shared" si="0"/>
        <v>135</v>
      </c>
      <c r="H24" s="23" t="s">
        <v>495</v>
      </c>
    </row>
    <row r="25" spans="1:16" ht="45" customHeight="1" x14ac:dyDescent="0.35">
      <c r="A25" s="3">
        <v>20</v>
      </c>
      <c r="B25" s="3" t="s">
        <v>29</v>
      </c>
      <c r="C25" s="3"/>
      <c r="D25" s="3" t="s">
        <v>152</v>
      </c>
      <c r="E25" s="19">
        <v>3</v>
      </c>
      <c r="F25" s="21">
        <v>90</v>
      </c>
      <c r="G25" s="21">
        <f t="shared" si="0"/>
        <v>270</v>
      </c>
      <c r="H25" s="25" t="s">
        <v>496</v>
      </c>
    </row>
    <row r="26" spans="1:16" ht="45" customHeight="1" x14ac:dyDescent="0.35">
      <c r="A26" s="3">
        <v>21</v>
      </c>
      <c r="B26" s="3" t="s">
        <v>29</v>
      </c>
      <c r="C26" s="3"/>
      <c r="D26" s="3" t="s">
        <v>155</v>
      </c>
      <c r="E26" s="19">
        <v>3</v>
      </c>
      <c r="F26" s="21">
        <v>96</v>
      </c>
      <c r="G26" s="21">
        <f t="shared" si="0"/>
        <v>288</v>
      </c>
      <c r="H26" s="25" t="s">
        <v>497</v>
      </c>
    </row>
    <row r="27" spans="1:16" ht="45" customHeight="1" x14ac:dyDescent="0.35">
      <c r="A27" s="3">
        <v>22</v>
      </c>
      <c r="B27" s="3" t="s">
        <v>34</v>
      </c>
      <c r="C27" s="3"/>
      <c r="D27" s="3" t="s">
        <v>158</v>
      </c>
      <c r="E27" s="19">
        <v>3</v>
      </c>
      <c r="F27" s="21">
        <v>18</v>
      </c>
      <c r="G27" s="21">
        <f t="shared" si="0"/>
        <v>54</v>
      </c>
      <c r="H27" s="25" t="s">
        <v>498</v>
      </c>
    </row>
    <row r="28" spans="1:16" ht="45" customHeight="1" x14ac:dyDescent="0.35">
      <c r="A28" s="3">
        <v>23</v>
      </c>
      <c r="B28" s="3" t="s">
        <v>34</v>
      </c>
      <c r="C28" s="3"/>
      <c r="D28" s="3" t="s">
        <v>161</v>
      </c>
      <c r="E28" s="19">
        <v>3</v>
      </c>
      <c r="F28" s="21">
        <v>29</v>
      </c>
      <c r="G28" s="21">
        <f t="shared" si="0"/>
        <v>87</v>
      </c>
      <c r="H28" s="25" t="s">
        <v>499</v>
      </c>
    </row>
    <row r="29" spans="1:16" ht="45" customHeight="1" x14ac:dyDescent="0.35">
      <c r="A29" s="3">
        <v>24</v>
      </c>
      <c r="B29" s="3" t="s">
        <v>34</v>
      </c>
      <c r="C29" s="3"/>
      <c r="D29" s="3" t="s">
        <v>164</v>
      </c>
      <c r="E29" s="19">
        <v>3</v>
      </c>
      <c r="F29" s="21">
        <v>5</v>
      </c>
      <c r="G29" s="21">
        <f t="shared" si="0"/>
        <v>15</v>
      </c>
      <c r="H29" s="25" t="s">
        <v>500</v>
      </c>
    </row>
    <row r="30" spans="1:16" ht="45" customHeight="1" x14ac:dyDescent="0.35">
      <c r="A30" s="3">
        <v>25</v>
      </c>
      <c r="B30" s="3" t="s">
        <v>38</v>
      </c>
      <c r="C30" s="3"/>
      <c r="D30" s="3" t="s">
        <v>167</v>
      </c>
      <c r="E30" s="19">
        <v>3</v>
      </c>
      <c r="F30" s="21">
        <v>235</v>
      </c>
      <c r="G30" s="21">
        <f t="shared" si="0"/>
        <v>705</v>
      </c>
      <c r="H30" s="25" t="s">
        <v>501</v>
      </c>
    </row>
    <row r="31" spans="1:16" ht="45" customHeight="1" x14ac:dyDescent="0.35">
      <c r="A31" s="3">
        <v>26</v>
      </c>
      <c r="B31" s="3" t="s">
        <v>19</v>
      </c>
      <c r="C31" s="3"/>
      <c r="D31" s="3" t="s">
        <v>171</v>
      </c>
      <c r="E31" s="19">
        <v>3</v>
      </c>
      <c r="F31" s="21">
        <v>153</v>
      </c>
      <c r="G31" s="21">
        <f t="shared" si="0"/>
        <v>459</v>
      </c>
      <c r="H31" s="25" t="s">
        <v>502</v>
      </c>
    </row>
    <row r="32" spans="1:16" ht="45" customHeight="1" x14ac:dyDescent="0.35">
      <c r="A32" s="3">
        <v>27</v>
      </c>
      <c r="B32" s="3" t="s">
        <v>19</v>
      </c>
      <c r="C32" s="3"/>
      <c r="D32" s="3" t="s">
        <v>174</v>
      </c>
      <c r="E32" s="19">
        <v>3</v>
      </c>
      <c r="F32" s="21">
        <v>18</v>
      </c>
      <c r="G32" s="21">
        <f t="shared" si="0"/>
        <v>54</v>
      </c>
      <c r="H32" s="25" t="s">
        <v>503</v>
      </c>
    </row>
    <row r="33" spans="1:8" ht="45" customHeight="1" x14ac:dyDescent="0.35">
      <c r="A33" s="3" t="s">
        <v>168</v>
      </c>
      <c r="B33" s="3" t="s">
        <v>24</v>
      </c>
      <c r="D33" s="3" t="s">
        <v>221</v>
      </c>
      <c r="E33" s="21">
        <v>3</v>
      </c>
      <c r="F33" s="21">
        <v>27</v>
      </c>
      <c r="G33" s="21">
        <v>81</v>
      </c>
      <c r="H33" s="23" t="s">
        <v>504</v>
      </c>
    </row>
    <row r="34" spans="1:8" ht="45" customHeight="1" x14ac:dyDescent="0.35">
      <c r="A34" s="3" t="s">
        <v>172</v>
      </c>
      <c r="B34" s="3" t="s">
        <v>505</v>
      </c>
      <c r="C34" s="3"/>
      <c r="D34" s="3" t="s">
        <v>506</v>
      </c>
      <c r="E34" s="21">
        <v>2</v>
      </c>
      <c r="F34" s="21">
        <v>61</v>
      </c>
      <c r="G34" s="42">
        <v>122</v>
      </c>
      <c r="H34" s="23" t="s">
        <v>507</v>
      </c>
    </row>
    <row r="35" spans="1:8" ht="45" customHeight="1" x14ac:dyDescent="0.35">
      <c r="A35" s="3"/>
      <c r="B35" s="3"/>
      <c r="C35" s="3"/>
      <c r="F35" s="3" t="s">
        <v>508</v>
      </c>
      <c r="G35" s="3">
        <f>SUM(G6:G34)</f>
        <v>4451</v>
      </c>
      <c r="H35" s="18"/>
    </row>
    <row r="36" spans="1:8" ht="45" customHeight="1" x14ac:dyDescent="0.35">
      <c r="A36" s="3"/>
      <c r="B36" s="3"/>
      <c r="C36" s="3"/>
      <c r="F36" s="3"/>
      <c r="G36" s="3"/>
      <c r="H36" s="18"/>
    </row>
    <row r="37" spans="1:8" ht="45" customHeight="1" x14ac:dyDescent="0.35">
      <c r="A37" s="3"/>
      <c r="B37" s="3"/>
      <c r="C37" s="3"/>
      <c r="F37" s="3"/>
      <c r="G37" s="3"/>
      <c r="H37" s="18"/>
    </row>
    <row r="38" spans="1:8" ht="45" customHeight="1" x14ac:dyDescent="0.35">
      <c r="A38" s="3"/>
      <c r="B38" s="3"/>
      <c r="C38" s="3"/>
      <c r="F38" s="3"/>
      <c r="G38" s="3"/>
      <c r="H38" s="18"/>
    </row>
    <row r="39" spans="1:8" ht="45" customHeight="1" x14ac:dyDescent="0.35">
      <c r="A39" s="3"/>
      <c r="B39" s="3"/>
      <c r="C39" s="3"/>
      <c r="F39" s="3"/>
      <c r="G39" s="3"/>
      <c r="H39" s="18"/>
    </row>
    <row r="40" spans="1:8" ht="45" customHeight="1" x14ac:dyDescent="0.35">
      <c r="A40" s="3"/>
      <c r="B40" s="3"/>
      <c r="C40" s="3"/>
      <c r="F40" s="3"/>
      <c r="G40" s="3"/>
      <c r="H40" s="18"/>
    </row>
    <row r="41" spans="1:8" ht="45" customHeight="1" x14ac:dyDescent="0.35">
      <c r="A41" s="3"/>
      <c r="B41" s="3"/>
      <c r="C41" s="3"/>
      <c r="F41" s="3"/>
      <c r="G41" s="3"/>
      <c r="H41" s="18"/>
    </row>
    <row r="42" spans="1:8" ht="45" customHeight="1" x14ac:dyDescent="0.35">
      <c r="A42" s="3"/>
      <c r="B42" s="3"/>
      <c r="C42" s="3"/>
      <c r="F42" s="3"/>
      <c r="G42" s="3"/>
      <c r="H42" s="18"/>
    </row>
    <row r="43" spans="1:8" ht="45" customHeight="1" x14ac:dyDescent="0.35">
      <c r="A43" s="3"/>
      <c r="B43" s="3"/>
      <c r="C43" s="3"/>
      <c r="F43" s="3"/>
      <c r="G43" s="3"/>
      <c r="H43" s="18"/>
    </row>
    <row r="44" spans="1:8" ht="45" customHeight="1" x14ac:dyDescent="0.35">
      <c r="A44" s="3"/>
      <c r="B44" s="3"/>
      <c r="C44" s="3"/>
      <c r="F44" s="3"/>
      <c r="G44" s="3"/>
      <c r="H44" s="18"/>
    </row>
    <row r="45" spans="1:8" ht="45" customHeight="1" x14ac:dyDescent="0.35">
      <c r="A45" s="3"/>
      <c r="B45" s="3"/>
      <c r="C45" s="3"/>
      <c r="F45" s="3"/>
      <c r="G45" s="3"/>
      <c r="H45" s="18"/>
    </row>
    <row r="46" spans="1:8" ht="45" customHeight="1" x14ac:dyDescent="0.35">
      <c r="A46" s="3"/>
      <c r="B46" s="3"/>
      <c r="C46" s="3"/>
      <c r="F46" s="3"/>
      <c r="G46" s="3"/>
      <c r="H46" s="18"/>
    </row>
    <row r="47" spans="1:8" ht="45" customHeight="1" x14ac:dyDescent="0.35">
      <c r="A47" s="3"/>
      <c r="B47" s="3"/>
      <c r="C47" s="3"/>
      <c r="F47" s="3"/>
      <c r="G47" s="3"/>
      <c r="H47" s="18"/>
    </row>
    <row r="48" spans="1:8" ht="45" customHeight="1" x14ac:dyDescent="0.35">
      <c r="A48" s="3"/>
      <c r="B48" s="3"/>
      <c r="C48" s="3"/>
      <c r="F48" s="3"/>
      <c r="G48" s="3"/>
      <c r="H48" s="18"/>
    </row>
    <row r="49" spans="1:8" ht="45" customHeight="1" x14ac:dyDescent="0.35">
      <c r="A49" s="3"/>
      <c r="B49" s="3"/>
      <c r="C49" s="3"/>
      <c r="F49" s="3"/>
      <c r="G49" s="3"/>
      <c r="H49" s="18"/>
    </row>
    <row r="50" spans="1:8" ht="45" customHeight="1" x14ac:dyDescent="0.35">
      <c r="A50" s="3"/>
      <c r="B50" s="3"/>
      <c r="C50" s="3"/>
      <c r="F50" s="3"/>
      <c r="G50" s="3"/>
      <c r="H50" s="18"/>
    </row>
    <row r="51" spans="1:8" ht="45" customHeight="1" x14ac:dyDescent="0.35">
      <c r="A51" s="3"/>
      <c r="B51" s="3"/>
      <c r="C51" s="3"/>
      <c r="F51" s="3"/>
      <c r="G51" s="3"/>
      <c r="H51" s="18"/>
    </row>
    <row r="52" spans="1:8" ht="45" customHeight="1" x14ac:dyDescent="0.35">
      <c r="A52" s="3"/>
      <c r="B52" s="3"/>
      <c r="C52" s="3"/>
      <c r="F52" s="3"/>
      <c r="G52" s="3"/>
      <c r="H52" s="18"/>
    </row>
    <row r="53" spans="1:8" ht="45" customHeight="1" x14ac:dyDescent="0.35">
      <c r="A53" s="3"/>
      <c r="B53" s="3"/>
      <c r="C53" s="3"/>
      <c r="F53" s="3"/>
      <c r="G53" s="3"/>
      <c r="H53" s="18"/>
    </row>
  </sheetData>
  <phoneticPr fontId="5" type="noConversion"/>
  <hyperlinks>
    <hyperlink ref="H10" r:id="rId1" xr:uid="{9DF46F8C-AC98-4A57-A175-5AFFA4BC2BD1}"/>
    <hyperlink ref="H12" r:id="rId2" xr:uid="{31AAF76C-C7B2-446F-BD34-96B44ABFAC9A}"/>
    <hyperlink ref="H11" r:id="rId3" xr:uid="{D619955A-57DB-42F8-A873-42DF5C6E04EC}"/>
    <hyperlink ref="H15" r:id="rId4" xr:uid="{C038484B-407A-49BF-9C36-8E2B540455CC}"/>
    <hyperlink ref="H16" r:id="rId5" display="https://www.laskakit.cz/laserovy-senzor-vzdalenosti-gy-vl53l0x-i2c/?utm_source=google&amp;utm_medium=cpc&amp;utm_campaign=1_PLA_All_ROAS_%5BCZ%5D_tROAS_570%2F350&amp;utm_id=1371265813&amp;gad_source=1&amp;gclid=CjwKCAiA1eO7BhATEiwAm0Ee-PdRnG5UJ0KmIiOCoZA1mKlStvPQblrEOitvzLoZ_UdWRBdI7bD46hoCkCoQAvD_BwE" xr:uid="{F580A346-46ED-46CD-83E0-201142D05256}"/>
    <hyperlink ref="H17" r:id="rId6" xr:uid="{5C73BB84-08C6-4B9D-B87D-DBA8E98FA558}"/>
    <hyperlink ref="H19" r:id="rId7" xr:uid="{C22AC642-38F7-47B0-BC62-BF30251A8761}"/>
    <hyperlink ref="H23" r:id="rId8" xr:uid="{A7A3F984-021D-4256-9F7B-745E91215F84}"/>
    <hyperlink ref="H24" r:id="rId9" xr:uid="{0C916F3E-A0D2-4FA2-A8D8-C0A89EA2564F}"/>
    <hyperlink ref="H25" r:id="rId10" xr:uid="{EF64213B-6021-43EA-BF4F-DADE599DC4E1}"/>
    <hyperlink ref="H32" r:id="rId11" xr:uid="{382AD7C6-383C-47C6-8081-FE58D9634614}"/>
    <hyperlink ref="H31" r:id="rId12" xr:uid="{E55FF98D-9CF3-43D8-BAD4-5CC2C63417C0}"/>
    <hyperlink ref="H26" r:id="rId13" xr:uid="{9610A219-96D2-4D6E-A5D2-E665F8C3726B}"/>
    <hyperlink ref="H28" r:id="rId14" xr:uid="{1FDB337B-2782-413D-9A27-262497A0242D}"/>
    <hyperlink ref="H27" r:id="rId15" xr:uid="{E85E35E9-FD76-4295-9243-5BC5CF796874}"/>
    <hyperlink ref="H29" r:id="rId16" xr:uid="{F51A1FCD-2CAF-468C-8259-98319CAAB83F}"/>
    <hyperlink ref="H30" r:id="rId17" xr:uid="{ABF732E9-44B4-4D7B-AB70-4B494853E12D}"/>
    <hyperlink ref="H22" r:id="rId18" xr:uid="{B3CC05F2-EACC-4F10-AD67-BE13591CB32C}"/>
    <hyperlink ref="H20" r:id="rId19" xr:uid="{190A05D0-C7C8-4910-8BA4-18D03C091968}"/>
    <hyperlink ref="H14" r:id="rId20" xr:uid="{EAC62154-D6BE-4394-AF26-95CF4BA32DD4}"/>
    <hyperlink ref="H33" r:id="rId21" xr:uid="{CC4154F5-DCD1-40F5-AE65-08C9F332F5D0}"/>
    <hyperlink ref="H34" r:id="rId22" xr:uid="{C93BE118-6216-44DD-94C4-8A30E780DAB7}"/>
  </hyperlinks>
  <pageMargins left="0.7" right="0.7" top="0.78740157499999996" bottom="0.78740157499999996" header="0.3" footer="0.3"/>
  <drawing r:id="rId2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3BF22DD86458224E82DDC67F98C88C76" ma:contentTypeVersion="3" ma:contentTypeDescription="Create a new document." ma:contentTypeScope="" ma:versionID="49a705b0f9fe5ccef36fed584ad93300">
  <xsd:schema xmlns:xsd="http://www.w3.org/2001/XMLSchema" xmlns:xs="http://www.w3.org/2001/XMLSchema" xmlns:p="http://schemas.microsoft.com/office/2006/metadata/properties" xmlns:ns2="08d1a319-307c-4328-8bdb-949b5c0e9a24" targetNamespace="http://schemas.microsoft.com/office/2006/metadata/properties" ma:root="true" ma:fieldsID="5028ffef9902444b14e7b4e1dafd6501" ns2:_="">
    <xsd:import namespace="08d1a319-307c-4328-8bdb-949b5c0e9a24"/>
    <xsd:element name="properties">
      <xsd:complexType>
        <xsd:sequence>
          <xsd:element name="documentManagement">
            <xsd:complexType>
              <xsd:all>
                <xsd:element ref="ns2:MediaServiceMetadata" minOccurs="0"/>
                <xsd:element ref="ns2:MediaServiceFastMetadata"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d1a319-307c-4328-8bdb-949b5c0e9a2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7B51943-4B4D-4860-9190-4AA345DE38D0}">
  <ds:schemaRefs>
    <ds:schemaRef ds:uri="http://schemas.microsoft.com/sharepoint/v3/contenttype/forms"/>
  </ds:schemaRefs>
</ds:datastoreItem>
</file>

<file path=customXml/itemProps2.xml><?xml version="1.0" encoding="utf-8"?>
<ds:datastoreItem xmlns:ds="http://schemas.openxmlformats.org/officeDocument/2006/customXml" ds:itemID="{E2EF9A85-77F1-4133-823C-90FBA544F840}">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F010D1B7-3BD2-4A10-BC97-268AF2A4953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d1a319-307c-4328-8bdb-949b5c0e9a24"/>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Listy</vt:lpstr>
      </vt:variant>
      <vt:variant>
        <vt:i4>4</vt:i4>
      </vt:variant>
    </vt:vector>
  </HeadingPairs>
  <TitlesOfParts>
    <vt:vector size="4" baseType="lpstr">
      <vt:lpstr>Přehledový list </vt:lpstr>
      <vt:lpstr>Senzory - info</vt:lpstr>
      <vt:lpstr>Protokol - příkazy</vt:lpstr>
      <vt:lpstr>Nákupní košík</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Radim Hercik</dc:creator>
  <cp:keywords/>
  <dc:description/>
  <cp:lastModifiedBy>Jiří Konečný</cp:lastModifiedBy>
  <cp:revision/>
  <dcterms:created xsi:type="dcterms:W3CDTF">2015-06-05T18:19:34Z</dcterms:created>
  <dcterms:modified xsi:type="dcterms:W3CDTF">2025-10-09T17:33:58Z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0x0101003BF22DD86458224E82DDC67F98C88C76</vt:lpwstr>
  </property>
  <property fmtid="{D5CDD505-2E9C-101B-9397-08002B2CF9AE}" pid="3" name="MediaServiceImageTags">
    <vt:lpwstr/>
  </property>
  <property fmtid="{D5CDD505-2E9C-101B-9397-08002B2CF9AE}" pid="4" name="Order">
    <vt:r8>791400</vt:r8>
  </property>
  <property fmtid="{D5CDD505-2E9C-101B-9397-08002B2CF9AE}" pid="5" name="xd_Signature">
    <vt:bool>false</vt:bool>
  </property>
  <property fmtid="{D5CDD505-2E9C-101B-9397-08002B2CF9AE}" pid="6" name="xd_ProgID">
    <vt:lpwstr/>
  </property>
  <property fmtid="{D5CDD505-2E9C-101B-9397-08002B2CF9AE}" pid="7" name="ComplianceAssetId">
    <vt:lpwstr/>
  </property>
  <property fmtid="{D5CDD505-2E9C-101B-9397-08002B2CF9AE}" pid="8" name="TemplateUrl">
    <vt:lpwstr/>
  </property>
  <property fmtid="{D5CDD505-2E9C-101B-9397-08002B2CF9AE}" pid="9" name="_ExtendedDescription">
    <vt:lpwstr/>
  </property>
  <property fmtid="{D5CDD505-2E9C-101B-9397-08002B2CF9AE}" pid="10" name="TriggerFlowInfo">
    <vt:lpwstr/>
  </property>
</Properties>
</file>